
<file path=[Content_Types].xml><?xml version="1.0" encoding="utf-8"?>
<Types xmlns="http://schemas.openxmlformats.org/package/2006/content-types">
  <Default Extension="jpe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charts/chart4.xml" ContentType="application/vnd.openxmlformats-officedocument.drawingml.chart+xml"/>
  <Override PartName="/xl/charts/style4.xml" ContentType="application/vnd.ms-office.chartstyle+xml"/>
  <Override PartName="/xl/charts/colors4.xml" ContentType="application/vnd.ms-office.chartcolorstyle+xml"/>
  <Override PartName="/xl/charts/chart5.xml" ContentType="application/vnd.openxmlformats-officedocument.drawingml.chart+xml"/>
  <Override PartName="/xl/charts/style5.xml" ContentType="application/vnd.ms-office.chartstyle+xml"/>
  <Override PartName="/xl/charts/colors5.xml" ContentType="application/vnd.ms-office.chartcolorstyle+xml"/>
  <Override PartName="/xl/charts/chart6.xml" ContentType="application/vnd.openxmlformats-officedocument.drawingml.chart+xml"/>
  <Override PartName="/xl/charts/style6.xml" ContentType="application/vnd.ms-office.chartstyle+xml"/>
  <Override PartName="/xl/charts/colors6.xml" ContentType="application/vnd.ms-office.chartcolorstyle+xml"/>
  <Override PartName="/xl/drawings/drawing2.xml" ContentType="application/vnd.openxmlformats-officedocument.drawing+xml"/>
  <Override PartName="/xl/charts/chart7.xml" ContentType="application/vnd.openxmlformats-officedocument.drawingml.chart+xml"/>
  <Override PartName="/xl/charts/style7.xml" ContentType="application/vnd.ms-office.chartstyle+xml"/>
  <Override PartName="/xl/charts/colors7.xml" ContentType="application/vnd.ms-office.chartcolorstyle+xml"/>
  <Override PartName="/xl/drawings/drawing3.xml" ContentType="application/vnd.openxmlformats-officedocument.drawing+xml"/>
  <Override PartName="/xl/charts/chart8.xml" ContentType="application/vnd.openxmlformats-officedocument.drawingml.chart+xml"/>
  <Override PartName="/xl/charts/style8.xml" ContentType="application/vnd.ms-office.chartstyle+xml"/>
  <Override PartName="/xl/charts/colors8.xml" ContentType="application/vnd.ms-office.chartcolorstyle+xml"/>
  <Override PartName="/xl/drawings/drawing4.xml" ContentType="application/vnd.openxmlformats-officedocument.drawing+xml"/>
  <Override PartName="/xl/charts/chart9.xml" ContentType="application/vnd.openxmlformats-officedocument.drawingml.chart+xml"/>
  <Override PartName="/xl/charts/style9.xml" ContentType="application/vnd.ms-office.chartstyle+xml"/>
  <Override PartName="/xl/charts/colors9.xml" ContentType="application/vnd.ms-office.chartcolorstyle+xml"/>
  <Override PartName="/xl/drawings/drawing5.xml" ContentType="application/vnd.openxmlformats-officedocument.drawing+xml"/>
  <Override PartName="/xl/charts/chart10.xml" ContentType="application/vnd.openxmlformats-officedocument.drawingml.chart+xml"/>
  <Override PartName="/xl/charts/style10.xml" ContentType="application/vnd.ms-office.chartstyle+xml"/>
  <Override PartName="/xl/charts/colors10.xml" ContentType="application/vnd.ms-office.chartcolorstyle+xml"/>
  <Override PartName="/xl/drawings/drawing6.xml" ContentType="application/vnd.openxmlformats-officedocument.drawing+xml"/>
  <Override PartName="/xl/charts/chart11.xml" ContentType="application/vnd.openxmlformats-officedocument.drawingml.chart+xml"/>
  <Override PartName="/xl/charts/style11.xml" ContentType="application/vnd.ms-office.chartstyle+xml"/>
  <Override PartName="/xl/charts/colors11.xml" ContentType="application/vnd.ms-office.chartcolorstyle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1008"/>
  <workbookPr defaultThemeVersion="166925"/>
  <mc:AlternateContent xmlns:mc="http://schemas.openxmlformats.org/markup-compatibility/2006">
    <mc:Choice Requires="x15">
      <x15ac:absPath xmlns:x15ac="http://schemas.microsoft.com/office/spreadsheetml/2010/11/ac" url="/Users/fernandororato/Documents/F5Sys/OrionTax/Conciliadora/Modelos/"/>
    </mc:Choice>
  </mc:AlternateContent>
  <xr:revisionPtr revIDLastSave="0" documentId="13_ncr:1_{5234B7E2-0F10-AB42-99F8-885D3862E8B9}" xr6:coauthVersionLast="47" xr6:coauthVersionMax="47" xr10:uidLastSave="{00000000-0000-0000-0000-000000000000}"/>
  <bookViews>
    <workbookView xWindow="-32500" yWindow="1180" windowWidth="32500" windowHeight="20500" xr2:uid="{DBE616E5-9235-EC43-B424-51CB03A41049}"/>
  </bookViews>
  <sheets>
    <sheet name="dashboard" sheetId="13" r:id="rId1"/>
    <sheet name="Info" sheetId="12" r:id="rId2"/>
    <sheet name="TaxaEfetiva" sheetId="5" r:id="rId3"/>
    <sheet name="Numeros" sheetId="6" r:id="rId4"/>
    <sheet name="VendaDebito" sheetId="7" r:id="rId5"/>
    <sheet name="VendaCredito" sheetId="8" r:id="rId6"/>
    <sheet name="VendaVoucher" sheetId="9" r:id="rId7"/>
    <sheet name="VendaAdquirente" sheetId="10" r:id="rId8"/>
    <sheet name="CustosAdicionais" sheetId="11" r:id="rId9"/>
  </sheets>
  <definedNames>
    <definedName name="_xlchart.v1.10" hidden="1">CustosAdicionais!$A$2:$A$7</definedName>
    <definedName name="_xlchart.v1.11" hidden="1">CustosAdicionais!$B$1</definedName>
    <definedName name="_xlchart.v1.12" hidden="1">CustosAdicionais!$B$2:$B$7</definedName>
    <definedName name="_xlchart.v1.5" hidden="1">VendaCredito!$A$2:$A$10</definedName>
    <definedName name="_xlchart.v1.6" hidden="1">VendaCredito!$B$1</definedName>
    <definedName name="_xlchart.v1.7" hidden="1">VendaCredito!$B$2:$B$10</definedName>
    <definedName name="_xlchart.v1.8" hidden="1">VendaCredito!$C$1</definedName>
    <definedName name="_xlchart.v1.9" hidden="1">VendaCredito!$C$2:$C$10</definedName>
    <definedName name="_xlchart.v2.0" hidden="1">VendaCredito!$A$2:$A$10</definedName>
    <definedName name="_xlchart.v2.1" hidden="1">VendaCredito!$B$1</definedName>
    <definedName name="_xlchart.v2.2" hidden="1">VendaCredito!$B$2:$B$10</definedName>
    <definedName name="_xlchart.v2.3" hidden="1">VendaCredito!$C$1</definedName>
    <definedName name="_xlchart.v2.4" hidden="1">VendaCredito!$C$2:$C$10</definedName>
    <definedName name="_xlnm.Print_Area" localSheetId="0">dashboard!$A$1:$N$36</definedName>
  </definedName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B6" i="5" l="1"/>
</calcChain>
</file>

<file path=xl/sharedStrings.xml><?xml version="1.0" encoding="utf-8"?>
<sst xmlns="http://schemas.openxmlformats.org/spreadsheetml/2006/main" count="86" uniqueCount="75">
  <si>
    <t>Benefício</t>
  </si>
  <si>
    <t>Crédito a Vista</t>
  </si>
  <si>
    <t>Débito</t>
  </si>
  <si>
    <t>Pix</t>
  </si>
  <si>
    <t>Média</t>
  </si>
  <si>
    <t>TaxaEfetiva</t>
  </si>
  <si>
    <t>Rótulos</t>
  </si>
  <si>
    <t>Venda Sem Antecipação</t>
  </si>
  <si>
    <t>Despesa Sem Antecipação</t>
  </si>
  <si>
    <t>Taxa Sem Antecipação</t>
  </si>
  <si>
    <t>1.580,70 Mil</t>
  </si>
  <si>
    <t>39,77 Mil</t>
  </si>
  <si>
    <t>Venda Com Antecipação</t>
  </si>
  <si>
    <t>Despesa Com Antecipação</t>
  </si>
  <si>
    <t>Taxa Com Antecipação</t>
  </si>
  <si>
    <t>Venda Total</t>
  </si>
  <si>
    <t>Despesa Total</t>
  </si>
  <si>
    <t>Taxa Total</t>
  </si>
  <si>
    <t>80,70 Mil</t>
  </si>
  <si>
    <t>9,77 Mil</t>
  </si>
  <si>
    <t>1.680,70 Mil</t>
  </si>
  <si>
    <t>49,77 Mil</t>
  </si>
  <si>
    <t>Cartao</t>
  </si>
  <si>
    <t>MAESTRO</t>
  </si>
  <si>
    <t>VISA ELECTRON DEBITO A VISTA</t>
  </si>
  <si>
    <t>ELO DEBITO A VISTA</t>
  </si>
  <si>
    <t>PRÉ-PAGO VISA DÉBITO</t>
  </si>
  <si>
    <t>PRÉ-PAGO MASTER DÉBITO</t>
  </si>
  <si>
    <t>PRÉ-PAGO ELO DÉBITO</t>
  </si>
  <si>
    <t>PIX</t>
  </si>
  <si>
    <t>Taxa %</t>
  </si>
  <si>
    <t>Venda Bruta</t>
  </si>
  <si>
    <t>MASTER CREDITO</t>
  </si>
  <si>
    <t>VISA CREDITO A VISTA</t>
  </si>
  <si>
    <t>ELO CREDITO</t>
  </si>
  <si>
    <t>TRICARD CRÉDITO À VISTA</t>
  </si>
  <si>
    <t>PRÉ-PAGO ELO CRÉDITO</t>
  </si>
  <si>
    <t>PRÉ-PAGO VISA CRÉDITO</t>
  </si>
  <si>
    <t>PRÉ-PAGO MASTER CRÉDITO</t>
  </si>
  <si>
    <t>AMEX CREDITO A VISTA</t>
  </si>
  <si>
    <t>HIPERCARD CREDITO A VISTA</t>
  </si>
  <si>
    <t>SODEXO ALIMENTAÇÃO</t>
  </si>
  <si>
    <t>ALELO ALIMENTAÇÃO</t>
  </si>
  <si>
    <t>TICKET ALIMENTAÇÃO</t>
  </si>
  <si>
    <t>VR ALIMENTAÇÃO</t>
  </si>
  <si>
    <t>ALELO REFEIÇÃO</t>
  </si>
  <si>
    <t>VALECARD VOUCHER</t>
  </si>
  <si>
    <t>TICKET REFEIÇÃO</t>
  </si>
  <si>
    <t>SODEXO REFEIÇÃO</t>
  </si>
  <si>
    <t>VR REFEIÇÃO</t>
  </si>
  <si>
    <t>TICKET FLEX</t>
  </si>
  <si>
    <t>ALELO MULTIBENEFICIOS</t>
  </si>
  <si>
    <t>CABAL VOUCHER</t>
  </si>
  <si>
    <t>SODEXO PREMIUM PASS</t>
  </si>
  <si>
    <t>VALESHOP DÉBITO</t>
  </si>
  <si>
    <t>Getnet</t>
  </si>
  <si>
    <t>Cielo</t>
  </si>
  <si>
    <t>Sodexo</t>
  </si>
  <si>
    <t>Alelo</t>
  </si>
  <si>
    <t>Ticket</t>
  </si>
  <si>
    <t>Tricard</t>
  </si>
  <si>
    <t>Valecard</t>
  </si>
  <si>
    <t>Cabal</t>
  </si>
  <si>
    <t>Valeshop</t>
  </si>
  <si>
    <t>VR</t>
  </si>
  <si>
    <t>Total</t>
  </si>
  <si>
    <t>ANUIDADE (TICKET)</t>
  </si>
  <si>
    <t>VALOR DA ANUIDADE (VR)</t>
  </si>
  <si>
    <t>(Em branco)</t>
  </si>
  <si>
    <t>HELP DESK (SODEXO)</t>
  </si>
  <si>
    <t>TARIFA BANCÁRIA (TICKET &amp; VR)</t>
  </si>
  <si>
    <t>NomeCliente</t>
  </si>
  <si>
    <t>SUPERMERCADO NEWTON &amp; NORMA</t>
  </si>
  <si>
    <t>PERÍODO</t>
  </si>
  <si>
    <t>Período de Apuração 01/08/2024 - 31/08/2024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</si>
</sst>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3" x14ac:knownFonts="1">
    <font>
      <sz val="12"/>
      <color theme="1"/>
      <name val="Calibri"/>
      <family val="2"/>
      <scheme val="minor"/>
    </font>
    <font>
      <sz val="12"/>
      <color theme="1"/>
      <name val="Calibri"/>
      <family val="2"/>
      <scheme val="minor"/>
    </font>
    <font>
      <sz val="16"/>
      <color rgb="FFCE9178"/>
      <name val="Menlo"/>
      <family val="2"/>
    </font>
  </fonts>
  <fills count="2">
    <fill>
      <patternFill patternType="none"/>
    </fill>
    <fill>
      <patternFill patternType="gray125"/>
    </fill>
  </fills>
  <borders count="1">
    <border>
      <left/>
      <right/>
      <top/>
      <bottom/>
      <diagonal/>
    </border>
  </borders>
  <cellStyleXfs count="3">
    <xf numFmtId="0" fontId="0" fillId="0" borderId="0"/>
    <xf numFmtId="9" fontId="1" fillId="0" borderId="0" applyFont="0" applyFill="0" applyBorder="0" applyAlignment="0" applyProtection="0"/>
    <xf numFmtId="43" fontId="1" fillId="0" borderId="0" applyFont="0" applyFill="0" applyBorder="0" applyAlignment="0" applyProtection="0"/>
  </cellStyleXfs>
  <cellXfs count="5">
    <xf numFmtId="0" fontId="0" fillId="0" borderId="0" xfId="0"/>
    <xf numFmtId="0" fontId="2" fillId="0" borderId="0" xfId="0" applyFont="1"/>
    <xf numFmtId="10" fontId="0" fillId="0" borderId="0" xfId="1" applyNumberFormat="1" applyFont="1"/>
    <xf numFmtId="10" fontId="0" fillId="0" borderId="0" xfId="0" applyNumberFormat="1"/>
    <xf numFmtId="164" fontId="0" fillId="0" borderId="0" xfId="2" applyNumberFormat="1" applyFont="1"/>
  </cellXfs>
  <cellStyles count="3">
    <cellStyle name="Normal" xfId="0" builtinId="0"/>
    <cellStyle name="Porcentagem" xfId="1" builtinId="5"/>
    <cellStyle name="Vírgula" xfId="2" builtinId="3"/>
  </cellStyles>
  <dxfs count="0"/>
  <tableStyles count="0" defaultTableStyle="TableStyleMedium2" defaultPivotStyle="PivotStyleLight16"/>
  <colors>
    <mruColors>
      <color rgb="FFEAEEFD"/>
      <color rgb="FFB6C1F8"/>
      <color rgb="FF2E15AD"/>
      <color rgb="FF783018"/>
      <color rgb="FF05550D"/>
      <color rgb="FF0B68BD"/>
      <color rgb="FFE6E6E6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10.xml.rels><?xml version="1.0" encoding="UTF-8" standalone="yes"?>
<Relationships xmlns="http://schemas.openxmlformats.org/package/2006/relationships"><Relationship Id="rId2" Type="http://schemas.microsoft.com/office/2011/relationships/chartColorStyle" Target="colors10.xml"/><Relationship Id="rId1" Type="http://schemas.microsoft.com/office/2011/relationships/chartStyle" Target="style10.xml"/></Relationships>
</file>

<file path=xl/charts/_rels/chart11.xml.rels><?xml version="1.0" encoding="UTF-8" standalone="yes"?>
<Relationships xmlns="http://schemas.openxmlformats.org/package/2006/relationships"><Relationship Id="rId2" Type="http://schemas.microsoft.com/office/2011/relationships/chartColorStyle" Target="colors11.xml"/><Relationship Id="rId1" Type="http://schemas.microsoft.com/office/2011/relationships/chartStyle" Target="style1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_rels/chart4.xml.rels><?xml version="1.0" encoding="UTF-8" standalone="yes"?>
<Relationships xmlns="http://schemas.openxmlformats.org/package/2006/relationships"><Relationship Id="rId2" Type="http://schemas.microsoft.com/office/2011/relationships/chartColorStyle" Target="colors4.xml"/><Relationship Id="rId1" Type="http://schemas.microsoft.com/office/2011/relationships/chartStyle" Target="style4.xml"/></Relationships>
</file>

<file path=xl/charts/_rels/chart5.xml.rels><?xml version="1.0" encoding="UTF-8" standalone="yes"?>
<Relationships xmlns="http://schemas.openxmlformats.org/package/2006/relationships"><Relationship Id="rId2" Type="http://schemas.microsoft.com/office/2011/relationships/chartColorStyle" Target="colors5.xml"/><Relationship Id="rId1" Type="http://schemas.microsoft.com/office/2011/relationships/chartStyle" Target="style5.xml"/></Relationships>
</file>

<file path=xl/charts/_rels/chart6.xml.rels><?xml version="1.0" encoding="UTF-8" standalone="yes"?>
<Relationships xmlns="http://schemas.openxmlformats.org/package/2006/relationships"><Relationship Id="rId2" Type="http://schemas.microsoft.com/office/2011/relationships/chartColorStyle" Target="colors6.xml"/><Relationship Id="rId1" Type="http://schemas.microsoft.com/office/2011/relationships/chartStyle" Target="style6.xml"/></Relationships>
</file>

<file path=xl/charts/_rels/chart7.xml.rels><?xml version="1.0" encoding="UTF-8" standalone="yes"?>
<Relationships xmlns="http://schemas.openxmlformats.org/package/2006/relationships"><Relationship Id="rId2" Type="http://schemas.microsoft.com/office/2011/relationships/chartColorStyle" Target="colors7.xml"/><Relationship Id="rId1" Type="http://schemas.microsoft.com/office/2011/relationships/chartStyle" Target="style7.xml"/></Relationships>
</file>

<file path=xl/charts/_rels/chart8.xml.rels><?xml version="1.0" encoding="UTF-8" standalone="yes"?>
<Relationships xmlns="http://schemas.openxmlformats.org/package/2006/relationships"><Relationship Id="rId2" Type="http://schemas.microsoft.com/office/2011/relationships/chartColorStyle" Target="colors8.xml"/><Relationship Id="rId1" Type="http://schemas.microsoft.com/office/2011/relationships/chartStyle" Target="style8.xml"/></Relationships>
</file>

<file path=xl/charts/_rels/chart9.xml.rels><?xml version="1.0" encoding="UTF-8" standalone="yes"?>
<Relationships xmlns="http://schemas.openxmlformats.org/package/2006/relationships"><Relationship Id="rId2" Type="http://schemas.microsoft.com/office/2011/relationships/chartColorStyle" Target="colors9.xml"/><Relationship Id="rId1" Type="http://schemas.microsoft.com/office/2011/relationships/chartStyle" Target="style9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doughnutChart>
        <c:varyColors val="1"/>
        <c:ser>
          <c:idx val="0"/>
          <c:order val="0"/>
          <c:tx>
            <c:strRef>
              <c:f>TaxaEfetiva!$B$1</c:f>
              <c:strCache>
                <c:ptCount val="1"/>
                <c:pt idx="0">
                  <c:v>TaxaEfetiva</c:v>
                </c:pt>
              </c:strCache>
            </c:strRef>
          </c:tx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1-6900-754A-BD5E-E574C594552F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3-6900-754A-BD5E-E574C594552F}"/>
              </c:ext>
            </c:extLst>
          </c:dPt>
          <c:dPt>
            <c:idx val="2"/>
            <c:bubble3D val="0"/>
            <c:spPr>
              <a:solidFill>
                <a:schemeClr val="accent3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5-6900-754A-BD5E-E574C594552F}"/>
              </c:ext>
            </c:extLst>
          </c:dPt>
          <c:dPt>
            <c:idx val="3"/>
            <c:bubble3D val="0"/>
            <c:spPr>
              <a:solidFill>
                <a:schemeClr val="accent4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7-6900-754A-BD5E-E574C594552F}"/>
              </c:ext>
            </c:extLst>
          </c:dPt>
          <c:dPt>
            <c:idx val="4"/>
            <c:bubble3D val="0"/>
            <c:spPr>
              <a:solidFill>
                <a:schemeClr val="accent5"/>
              </a:solidFill>
              <a:ln>
                <a:noFill/>
              </a:ln>
              <a:effectLst>
                <a:outerShdw blurRad="254000" sx="102000" sy="102000" algn="ctr" rotWithShape="0">
                  <a:prstClr val="black">
                    <a:alpha val="20000"/>
                  </a:prstClr>
                </a:outerShdw>
              </a:effectLst>
            </c:spPr>
            <c:extLst>
              <c:ext xmlns:c16="http://schemas.microsoft.com/office/drawing/2014/chart" uri="{C3380CC4-5D6E-409C-BE32-E72D297353CC}">
                <c16:uniqueId val="{00000009-6900-754A-BD5E-E574C594552F}"/>
              </c:ext>
            </c:extLst>
          </c:dPt>
          <c:dLbls>
            <c:dLbl>
              <c:idx val="0"/>
              <c:layout>
                <c:manualLayout>
                  <c:x val="0.19831223628691982"/>
                  <c:y val="0.12173913043478245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1-6900-754A-BD5E-E574C594552F}"/>
                </c:ext>
              </c:extLst>
            </c:dLbl>
            <c:dLbl>
              <c:idx val="1"/>
              <c:layout>
                <c:manualLayout>
                  <c:x val="-0.21352643575535277"/>
                  <c:y val="7.2178777632289942E-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3-6900-754A-BD5E-E574C594552F}"/>
                </c:ext>
              </c:extLst>
            </c:dLbl>
            <c:dLbl>
              <c:idx val="2"/>
              <c:layout>
                <c:manualLayout>
                  <c:x val="-0.16596343178621661"/>
                  <c:y val="-0.13260869565217392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5-6900-754A-BD5E-E574C594552F}"/>
                </c:ext>
              </c:extLst>
            </c:dLbl>
            <c:dLbl>
              <c:idx val="3"/>
              <c:delete val="1"/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7-6900-754A-BD5E-E574C594552F}"/>
                </c:ext>
              </c:extLst>
            </c:dLbl>
            <c:dLbl>
              <c:idx val="4"/>
              <c:layout>
                <c:manualLayout>
                  <c:x val="-8.6956343122883042E-2"/>
                  <c:y val="-0.11755315702495815"/>
                </c:manualLayout>
              </c:layout>
              <c:showLegendKey val="0"/>
              <c:showVal val="1"/>
              <c:showCatName val="1"/>
              <c:showSerName val="0"/>
              <c:showPercent val="0"/>
              <c:showBubbleSize val="0"/>
              <c:separator> </c:separator>
              <c:extLst>
                <c:ext xmlns:c15="http://schemas.microsoft.com/office/drawing/2012/chart" uri="{CE6537A1-D6FC-4f65-9D91-7224C49458BB}"/>
                <c:ext xmlns:c16="http://schemas.microsoft.com/office/drawing/2014/chart" uri="{C3380CC4-5D6E-409C-BE32-E72D297353CC}">
                  <c16:uniqueId val="{00000009-6900-754A-BD5E-E574C594552F}"/>
                </c:ext>
              </c:extLst>
            </c:dLbl>
            <c:spPr>
              <a:noFill/>
              <a:ln>
                <a:noFill/>
              </a:ln>
              <a:effectLst>
                <a:outerShdw blurRad="50800" dist="38100" dir="2700000" sx="1000" sy="1000" algn="tl" rotWithShape="0">
                  <a:prstClr val="black">
                    <a:alpha val="40000"/>
                  </a:prstClr>
                </a:outerShdw>
              </a:effectLst>
            </c:spPr>
            <c:txPr>
              <a:bodyPr rot="0" spcFirstLastPara="1" vertOverflow="ellipsis" vert="horz" wrap="square" anchor="ctr" anchorCtr="1"/>
              <a:lstStyle/>
              <a:p>
                <a:pPr>
                  <a:defRPr sz="800" b="0" i="0" u="none" strike="noStrike" kern="1200" baseline="0">
                    <a:solidFill>
                      <a:schemeClr val="tx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1"/>
            <c:showSerName val="0"/>
            <c:showPercent val="0"/>
            <c:showBubbleSize val="0"/>
            <c:separator> </c:separator>
            <c:showLeaderLines val="1"/>
            <c:leaderLines>
              <c:spPr>
                <a:ln w="9525">
                  <a:solidFill>
                    <a:schemeClr val="dk1">
                      <a:lumMod val="50000"/>
                      <a:lumOff val="50000"/>
                    </a:schemeClr>
                  </a:solidFill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TaxaEfetiva!$A$2:$A$6</c:f>
              <c:strCache>
                <c:ptCount val="5"/>
                <c:pt idx="0">
                  <c:v>Benefício</c:v>
                </c:pt>
                <c:pt idx="1">
                  <c:v>Crédito a Vista</c:v>
                </c:pt>
                <c:pt idx="2">
                  <c:v>Débito</c:v>
                </c:pt>
                <c:pt idx="3">
                  <c:v>Pix</c:v>
                </c:pt>
                <c:pt idx="4">
                  <c:v>Média</c:v>
                </c:pt>
              </c:strCache>
            </c:strRef>
          </c:cat>
          <c:val>
            <c:numRef>
              <c:f>TaxaEfetiva!$B$2:$B$6</c:f>
              <c:numCache>
                <c:formatCode>0.00%</c:formatCode>
                <c:ptCount val="5"/>
                <c:pt idx="0">
                  <c:v>6.1267663315717022E-2</c:v>
                </c:pt>
                <c:pt idx="1">
                  <c:v>2.5478147734428927E-2</c:v>
                </c:pt>
                <c:pt idx="2">
                  <c:v>1.3189643628844335E-2</c:v>
                </c:pt>
                <c:pt idx="3">
                  <c:v>4.7752808988764045E-3</c:v>
                </c:pt>
                <c:pt idx="4">
                  <c:v>1.9333895681636633E-2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A-6900-754A-BD5E-E574C594552F}"/>
            </c:ext>
          </c:extLst>
        </c:ser>
        <c:dLbls>
          <c:showLegendKey val="0"/>
          <c:showVal val="0"/>
          <c:showCatName val="0"/>
          <c:showSerName val="0"/>
          <c:showPercent val="1"/>
          <c:showBubbleSize val="0"/>
          <c:showLeaderLines val="1"/>
        </c:dLbls>
        <c:firstSliceAng val="0"/>
        <c:holeSize val="50"/>
      </c:doughnutChart>
      <c:spPr>
        <a:noFill/>
        <a:ln>
          <a:noFill/>
        </a:ln>
        <a:effectLst/>
      </c:spPr>
    </c:plotArea>
    <c:plotVisOnly val="1"/>
    <c:dispBlanksAs val="gap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 sz="800" b="0">
          <a:solidFill>
            <a:schemeClr val="tx1"/>
          </a:solidFill>
        </a:defRPr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0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VendaAdquirente!$B$1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VendaAdquirente!$A$2:$A$11</c:f>
              <c:strCache>
                <c:ptCount val="10"/>
                <c:pt idx="0">
                  <c:v>Getnet</c:v>
                </c:pt>
                <c:pt idx="1">
                  <c:v>Cielo</c:v>
                </c:pt>
                <c:pt idx="2">
                  <c:v>Sodexo</c:v>
                </c:pt>
                <c:pt idx="3">
                  <c:v>Alelo</c:v>
                </c:pt>
                <c:pt idx="4">
                  <c:v>Ticket</c:v>
                </c:pt>
                <c:pt idx="5">
                  <c:v>VR</c:v>
                </c:pt>
                <c:pt idx="6">
                  <c:v>Tricard</c:v>
                </c:pt>
                <c:pt idx="7">
                  <c:v>Valecard</c:v>
                </c:pt>
                <c:pt idx="8">
                  <c:v>Cabal</c:v>
                </c:pt>
                <c:pt idx="9">
                  <c:v>Valeshop</c:v>
                </c:pt>
              </c:strCache>
            </c:strRef>
          </c:cat>
          <c:val>
            <c:numRef>
              <c:f>VendaAdquirente!$B$2:$B$11</c:f>
              <c:numCache>
                <c:formatCode>_-* #,##0_-;\-* #,##0_-;_-* "-"??_-;_-@_-</c:formatCode>
                <c:ptCount val="10"/>
                <c:pt idx="0">
                  <c:v>1012889</c:v>
                </c:pt>
                <c:pt idx="1">
                  <c:v>309305</c:v>
                </c:pt>
                <c:pt idx="2">
                  <c:v>255310</c:v>
                </c:pt>
                <c:pt idx="3">
                  <c:v>152172</c:v>
                </c:pt>
                <c:pt idx="4">
                  <c:v>41629</c:v>
                </c:pt>
                <c:pt idx="5">
                  <c:v>34225</c:v>
                </c:pt>
                <c:pt idx="6">
                  <c:v>16081</c:v>
                </c:pt>
                <c:pt idx="7">
                  <c:v>13688</c:v>
                </c:pt>
                <c:pt idx="8">
                  <c:v>698</c:v>
                </c:pt>
                <c:pt idx="9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D25A-A042-ADB6-FCD5D3A214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40"/>
        <c:axId val="1575798000"/>
        <c:axId val="1575294080"/>
      </c:barChart>
      <c:lineChart>
        <c:grouping val="standard"/>
        <c:varyColors val="0"/>
        <c:ser>
          <c:idx val="1"/>
          <c:order val="1"/>
          <c:tx>
            <c:strRef>
              <c:f>VendaAdquirente!$C$1</c:f>
              <c:strCache>
                <c:ptCount val="1"/>
                <c:pt idx="0">
                  <c:v>Taxa %</c:v>
                </c:pt>
              </c:strCache>
            </c:strRef>
          </c:tx>
          <c:spPr>
            <a:ln w="28575" cap="rnd">
              <a:solidFill>
                <a:srgbClr val="2E15AD"/>
              </a:solidFill>
              <a:prstDash val="sysDash"/>
              <a:round/>
            </a:ln>
            <a:effectLst/>
          </c:spPr>
          <c:marker>
            <c:symbol val="triangle"/>
            <c:size val="5"/>
            <c:spPr>
              <a:solidFill>
                <a:srgbClr val="2E15AD"/>
              </a:solidFill>
              <a:ln w="9525">
                <a:solidFill>
                  <a:srgbClr val="2E15AD"/>
                </a:solidFill>
              </a:ln>
              <a:effectLst/>
            </c:spPr>
          </c:marker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VendaAdquirente!$A$2:$A$11</c:f>
              <c:strCache>
                <c:ptCount val="10"/>
                <c:pt idx="0">
                  <c:v>Getnet</c:v>
                </c:pt>
                <c:pt idx="1">
                  <c:v>Cielo</c:v>
                </c:pt>
                <c:pt idx="2">
                  <c:v>Sodexo</c:v>
                </c:pt>
                <c:pt idx="3">
                  <c:v>Alelo</c:v>
                </c:pt>
                <c:pt idx="4">
                  <c:v>Ticket</c:v>
                </c:pt>
                <c:pt idx="5">
                  <c:v>VR</c:v>
                </c:pt>
                <c:pt idx="6">
                  <c:v>Tricard</c:v>
                </c:pt>
                <c:pt idx="7">
                  <c:v>Valecard</c:v>
                </c:pt>
                <c:pt idx="8">
                  <c:v>Cabal</c:v>
                </c:pt>
                <c:pt idx="9">
                  <c:v>Valeshop</c:v>
                </c:pt>
              </c:strCache>
            </c:strRef>
          </c:cat>
          <c:val>
            <c:numRef>
              <c:f>VendaAdquirente!$C$2:$C$11</c:f>
              <c:numCache>
                <c:formatCode>0.00%</c:formatCode>
                <c:ptCount val="10"/>
                <c:pt idx="0">
                  <c:v>1.2500000000000001E-2</c:v>
                </c:pt>
                <c:pt idx="1">
                  <c:v>3.6999999999999998E-2</c:v>
                </c:pt>
                <c:pt idx="2">
                  <c:v>0.06</c:v>
                </c:pt>
                <c:pt idx="3">
                  <c:v>6.4899999999999999E-2</c:v>
                </c:pt>
                <c:pt idx="4">
                  <c:v>5.33E-2</c:v>
                </c:pt>
                <c:pt idx="5">
                  <c:v>6.3E-2</c:v>
                </c:pt>
                <c:pt idx="6">
                  <c:v>3.2000000000000001E-2</c:v>
                </c:pt>
                <c:pt idx="7">
                  <c:v>6.5000000000000002E-2</c:v>
                </c:pt>
                <c:pt idx="8">
                  <c:v>0.03</c:v>
                </c:pt>
                <c:pt idx="9">
                  <c:v>5.9700000000000003E-2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D25A-A042-ADB6-FCD5D3A2147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984432"/>
        <c:axId val="130949056"/>
      </c:lineChart>
      <c:catAx>
        <c:axId val="157579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294080"/>
        <c:crosses val="autoZero"/>
        <c:auto val="1"/>
        <c:lblAlgn val="ctr"/>
        <c:lblOffset val="100"/>
        <c:noMultiLvlLbl val="0"/>
      </c:catAx>
      <c:valAx>
        <c:axId val="1575294080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798000"/>
        <c:crosses val="autoZero"/>
        <c:crossBetween val="between"/>
      </c:valAx>
      <c:valAx>
        <c:axId val="130949056"/>
        <c:scaling>
          <c:logBase val="10"/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984432"/>
        <c:crosses val="max"/>
        <c:crossBetween val="between"/>
      </c:valAx>
      <c:catAx>
        <c:axId val="13098443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094905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1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CustosAdicionais!$B$1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CustosAdicionais!$A$2:$A$7</c:f>
              <c:strCache>
                <c:ptCount val="6"/>
                <c:pt idx="0">
                  <c:v>TARIFA BANCÁRIA (TICKET &amp; VR)</c:v>
                </c:pt>
                <c:pt idx="1">
                  <c:v>HELP DESK (SODEXO)</c:v>
                </c:pt>
                <c:pt idx="2">
                  <c:v>(Em branco)</c:v>
                </c:pt>
                <c:pt idx="3">
                  <c:v>VALOR DA ANUIDADE (VR)</c:v>
                </c:pt>
                <c:pt idx="4">
                  <c:v>ANUIDADE (TICKET)</c:v>
                </c:pt>
                <c:pt idx="5">
                  <c:v>Total</c:v>
                </c:pt>
              </c:strCache>
            </c:strRef>
          </c:cat>
          <c:val>
            <c:numRef>
              <c:f>CustosAdicionais!$B$2:$B$7</c:f>
              <c:numCache>
                <c:formatCode>_-* #,##0_-;\-* #,##0_-;_-* "-"??_-;_-@_-</c:formatCode>
                <c:ptCount val="6"/>
                <c:pt idx="0">
                  <c:v>34225</c:v>
                </c:pt>
                <c:pt idx="1">
                  <c:v>41629</c:v>
                </c:pt>
                <c:pt idx="2">
                  <c:v>152172</c:v>
                </c:pt>
                <c:pt idx="3">
                  <c:v>255310</c:v>
                </c:pt>
                <c:pt idx="4">
                  <c:v>309305</c:v>
                </c:pt>
                <c:pt idx="5">
                  <c:v>1012889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817-064E-A64C-01469FFF091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575798000"/>
        <c:axId val="1575294080"/>
      </c:barChart>
      <c:catAx>
        <c:axId val="157579800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294080"/>
        <c:crosses val="autoZero"/>
        <c:auto val="1"/>
        <c:lblAlgn val="ctr"/>
        <c:lblOffset val="100"/>
        <c:noMultiLvlLbl val="0"/>
      </c:catAx>
      <c:valAx>
        <c:axId val="1575294080"/>
        <c:scaling>
          <c:orientation val="minMax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798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0108210818377829E-2"/>
          <c:y val="0.16493094100942302"/>
          <c:w val="0.81266388764700481"/>
          <c:h val="0.6793778236736801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VendaDebito!$B$1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VendaDebito!$A$2:$A$8</c:f>
              <c:strCache>
                <c:ptCount val="7"/>
                <c:pt idx="0">
                  <c:v>MAESTRO</c:v>
                </c:pt>
                <c:pt idx="1">
                  <c:v>VISA ELECTRON DEBITO A VISTA</c:v>
                </c:pt>
                <c:pt idx="2">
                  <c:v>ELO DEBITO A VISTA</c:v>
                </c:pt>
                <c:pt idx="3">
                  <c:v>PRÉ-PAGO VISA DÉBITO</c:v>
                </c:pt>
                <c:pt idx="4">
                  <c:v>PRÉ-PAGO MASTER DÉBITO</c:v>
                </c:pt>
                <c:pt idx="5">
                  <c:v>PRÉ-PAGO ELO DÉBITO</c:v>
                </c:pt>
                <c:pt idx="6">
                  <c:v>PIX</c:v>
                </c:pt>
              </c:strCache>
            </c:strRef>
          </c:cat>
          <c:val>
            <c:numRef>
              <c:f>VendaDebito!$B$2:$B$8</c:f>
              <c:numCache>
                <c:formatCode>_-* #,##0_-;\-* #,##0_-;_-* "-"??_-;_-@_-</c:formatCode>
                <c:ptCount val="7"/>
                <c:pt idx="0">
                  <c:v>282050</c:v>
                </c:pt>
                <c:pt idx="1">
                  <c:v>277701</c:v>
                </c:pt>
                <c:pt idx="2">
                  <c:v>151116</c:v>
                </c:pt>
                <c:pt idx="3">
                  <c:v>37504</c:v>
                </c:pt>
                <c:pt idx="4">
                  <c:v>22834</c:v>
                </c:pt>
                <c:pt idx="5">
                  <c:v>225</c:v>
                </c:pt>
                <c:pt idx="6">
                  <c:v>210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F123-F54C-820F-CFC24FB3E9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overlap val="40"/>
        <c:axId val="2146792928"/>
        <c:axId val="2146741776"/>
      </c:barChart>
      <c:lineChart>
        <c:grouping val="standard"/>
        <c:varyColors val="0"/>
        <c:ser>
          <c:idx val="1"/>
          <c:order val="1"/>
          <c:tx>
            <c:strRef>
              <c:f>VendaDebito!$C$1</c:f>
              <c:strCache>
                <c:ptCount val="1"/>
                <c:pt idx="0">
                  <c:v>Taxa %</c:v>
                </c:pt>
              </c:strCache>
            </c:strRef>
          </c:tx>
          <c:spPr>
            <a:ln w="28575" cap="rnd">
              <a:solidFill>
                <a:srgbClr val="2E15AD"/>
              </a:solidFill>
              <a:prstDash val="sysDot"/>
              <a:round/>
              <a:headEnd type="none"/>
            </a:ln>
            <a:effectLst/>
          </c:spPr>
          <c:marker>
            <c:symbol val="triangle"/>
            <c:size val="7"/>
            <c:spPr>
              <a:solidFill>
                <a:srgbClr val="2E15AD"/>
              </a:solidFill>
              <a:ln w="9525">
                <a:solidFill>
                  <a:srgbClr val="2E15AD"/>
                </a:solidFill>
              </a:ln>
              <a:effectLst/>
            </c:spPr>
          </c:marker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6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VendaDebito!$A$2:$A$8</c:f>
              <c:strCache>
                <c:ptCount val="7"/>
                <c:pt idx="0">
                  <c:v>MAESTRO</c:v>
                </c:pt>
                <c:pt idx="1">
                  <c:v>VISA ELECTRON DEBITO A VISTA</c:v>
                </c:pt>
                <c:pt idx="2">
                  <c:v>ELO DEBITO A VISTA</c:v>
                </c:pt>
                <c:pt idx="3">
                  <c:v>PRÉ-PAGO VISA DÉBITO</c:v>
                </c:pt>
                <c:pt idx="4">
                  <c:v>PRÉ-PAGO MASTER DÉBITO</c:v>
                </c:pt>
                <c:pt idx="5">
                  <c:v>PRÉ-PAGO ELO DÉBITO</c:v>
                </c:pt>
                <c:pt idx="6">
                  <c:v>PIX</c:v>
                </c:pt>
              </c:strCache>
            </c:strRef>
          </c:cat>
          <c:val>
            <c:numRef>
              <c:f>VendaDebito!$C$2:$C$8</c:f>
              <c:numCache>
                <c:formatCode>0.00%</c:formatCode>
                <c:ptCount val="7"/>
                <c:pt idx="0">
                  <c:v>0.01</c:v>
                </c:pt>
                <c:pt idx="1">
                  <c:v>1.1599999999999999E-2</c:v>
                </c:pt>
                <c:pt idx="2">
                  <c:v>2.06E-2</c:v>
                </c:pt>
                <c:pt idx="3">
                  <c:v>1.2200000000000001E-2</c:v>
                </c:pt>
                <c:pt idx="4">
                  <c:v>2.4199999999999999E-2</c:v>
                </c:pt>
                <c:pt idx="5">
                  <c:v>2.5000000000000001E-2</c:v>
                </c:pt>
                <c:pt idx="6">
                  <c:v>4.7999999999999996E-3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F123-F54C-820F-CFC24FB3E93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45459696"/>
        <c:axId val="2036655888"/>
      </c:lineChart>
      <c:catAx>
        <c:axId val="2146792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5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146741776"/>
        <c:crosses val="autoZero"/>
        <c:auto val="1"/>
        <c:lblAlgn val="ctr"/>
        <c:lblOffset val="100"/>
        <c:noMultiLvlLbl val="0"/>
      </c:catAx>
      <c:valAx>
        <c:axId val="2146741776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solidFill>
              <a:schemeClr val="bg1">
                <a:lumMod val="95000"/>
                <a:alpha val="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146792928"/>
        <c:crosses val="autoZero"/>
        <c:crossBetween val="between"/>
      </c:valAx>
      <c:valAx>
        <c:axId val="2036655888"/>
        <c:scaling>
          <c:logBase val="10"/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pt-BR"/>
          </a:p>
        </c:txPr>
        <c:crossAx val="445459696"/>
        <c:crosses val="max"/>
        <c:crossBetween val="between"/>
      </c:valAx>
      <c:catAx>
        <c:axId val="445459696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0366558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246306112825057"/>
          <c:y val="0.40022917296098381"/>
          <c:w val="0.15805189566324065"/>
          <c:h val="0.1995410015354327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5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>
        <a:alpha val="0"/>
      </a:schemeClr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3.2052900714996835E-2"/>
          <c:y val="9.8214285714285712E-2"/>
          <c:w val="0.80182573083536957"/>
          <c:h val="0.68971319397910935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VendaCredito!$B$1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5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VendaCredito!$A$2:$A$10</c:f>
              <c:strCache>
                <c:ptCount val="9"/>
                <c:pt idx="0">
                  <c:v>MASTER CREDITO</c:v>
                </c:pt>
                <c:pt idx="1">
                  <c:v>VISA CREDITO A VISTA</c:v>
                </c:pt>
                <c:pt idx="2">
                  <c:v>ELO CREDITO</c:v>
                </c:pt>
                <c:pt idx="3">
                  <c:v>TRICARD CRÉDITO À VISTA</c:v>
                </c:pt>
                <c:pt idx="4">
                  <c:v>PRÉ-PAGO ELO CRÉDITO</c:v>
                </c:pt>
                <c:pt idx="5">
                  <c:v>PRÉ-PAGO VISA CRÉDITO</c:v>
                </c:pt>
                <c:pt idx="6">
                  <c:v>PRÉ-PAGO MASTER CRÉDITO</c:v>
                </c:pt>
                <c:pt idx="7">
                  <c:v>AMEX CREDITO A VISTA</c:v>
                </c:pt>
                <c:pt idx="8">
                  <c:v>HIPERCARD CREDITO A VISTA</c:v>
                </c:pt>
              </c:strCache>
            </c:strRef>
          </c:cat>
          <c:val>
            <c:numRef>
              <c:f>VendaCredito!$B$2:$B$10</c:f>
              <c:numCache>
                <c:formatCode>_-* #,##0_-;\-* #,##0_-;_-* "-"??_-;_-@_-</c:formatCode>
                <c:ptCount val="9"/>
                <c:pt idx="0">
                  <c:v>306685</c:v>
                </c:pt>
                <c:pt idx="1">
                  <c:v>177865</c:v>
                </c:pt>
                <c:pt idx="2">
                  <c:v>45189</c:v>
                </c:pt>
                <c:pt idx="3">
                  <c:v>16081</c:v>
                </c:pt>
                <c:pt idx="4">
                  <c:v>8937</c:v>
                </c:pt>
                <c:pt idx="5">
                  <c:v>7641</c:v>
                </c:pt>
                <c:pt idx="6">
                  <c:v>2144</c:v>
                </c:pt>
                <c:pt idx="7">
                  <c:v>2111</c:v>
                </c:pt>
                <c:pt idx="8">
                  <c:v>157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809F-8945-AD0C-B36E4068F9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overlap val="40"/>
        <c:axId val="1575798000"/>
        <c:axId val="1575294080"/>
      </c:barChart>
      <c:lineChart>
        <c:grouping val="standard"/>
        <c:varyColors val="0"/>
        <c:ser>
          <c:idx val="1"/>
          <c:order val="1"/>
          <c:tx>
            <c:strRef>
              <c:f>VendaCredito!$C$1</c:f>
              <c:strCache>
                <c:ptCount val="1"/>
                <c:pt idx="0">
                  <c:v>Taxa %</c:v>
                </c:pt>
              </c:strCache>
            </c:strRef>
          </c:tx>
          <c:spPr>
            <a:ln w="28575" cap="rnd">
              <a:solidFill>
                <a:srgbClr val="2E15AD"/>
              </a:solidFill>
              <a:prstDash val="sysDash"/>
              <a:round/>
            </a:ln>
            <a:effectLst/>
          </c:spPr>
          <c:marker>
            <c:symbol val="triangle"/>
            <c:size val="5"/>
            <c:spPr>
              <a:solidFill>
                <a:srgbClr val="2E15AD"/>
              </a:solidFill>
              <a:ln w="9525">
                <a:solidFill>
                  <a:srgbClr val="2E15AD"/>
                </a:solidFill>
              </a:ln>
              <a:effectLst/>
            </c:spPr>
          </c:marker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VendaCredito!$A$2:$A$10</c:f>
              <c:strCache>
                <c:ptCount val="9"/>
                <c:pt idx="0">
                  <c:v>MASTER CREDITO</c:v>
                </c:pt>
                <c:pt idx="1">
                  <c:v>VISA CREDITO A VISTA</c:v>
                </c:pt>
                <c:pt idx="2">
                  <c:v>ELO CREDITO</c:v>
                </c:pt>
                <c:pt idx="3">
                  <c:v>TRICARD CRÉDITO À VISTA</c:v>
                </c:pt>
                <c:pt idx="4">
                  <c:v>PRÉ-PAGO ELO CRÉDITO</c:v>
                </c:pt>
                <c:pt idx="5">
                  <c:v>PRÉ-PAGO VISA CRÉDITO</c:v>
                </c:pt>
                <c:pt idx="6">
                  <c:v>PRÉ-PAGO MASTER CRÉDITO</c:v>
                </c:pt>
                <c:pt idx="7">
                  <c:v>AMEX CREDITO A VISTA</c:v>
                </c:pt>
                <c:pt idx="8">
                  <c:v>HIPERCARD CREDITO A VISTA</c:v>
                </c:pt>
              </c:strCache>
            </c:strRef>
          </c:cat>
          <c:val>
            <c:numRef>
              <c:f>VendaCredito!$C$2:$C$10</c:f>
              <c:numCache>
                <c:formatCode>0.00%</c:formatCode>
                <c:ptCount val="9"/>
                <c:pt idx="0">
                  <c:v>2.3800000000000002E-2</c:v>
                </c:pt>
                <c:pt idx="1">
                  <c:v>2.47E-2</c:v>
                </c:pt>
                <c:pt idx="2">
                  <c:v>3.5999999999999997E-2</c:v>
                </c:pt>
                <c:pt idx="3">
                  <c:v>3.2000000000000001E-2</c:v>
                </c:pt>
                <c:pt idx="4">
                  <c:v>3.4000000000000002E-2</c:v>
                </c:pt>
                <c:pt idx="5">
                  <c:v>1.9300000000000001E-2</c:v>
                </c:pt>
                <c:pt idx="6">
                  <c:v>3.5000000000000003E-2</c:v>
                </c:pt>
                <c:pt idx="7">
                  <c:v>3.4200000000000001E-2</c:v>
                </c:pt>
                <c:pt idx="8">
                  <c:v>5.3600000000000002E-2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809F-8945-AD0C-B36E4068F954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984432"/>
        <c:axId val="130949056"/>
      </c:lineChart>
      <c:catAx>
        <c:axId val="157579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5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294080"/>
        <c:crosses val="autoZero"/>
        <c:auto val="1"/>
        <c:lblAlgn val="ctr"/>
        <c:lblOffset val="100"/>
        <c:noMultiLvlLbl val="0"/>
      </c:catAx>
      <c:valAx>
        <c:axId val="1575294080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798000"/>
        <c:crosses val="autoZero"/>
        <c:crossBetween val="between"/>
      </c:valAx>
      <c:valAx>
        <c:axId val="130949056"/>
        <c:scaling>
          <c:logBase val="10"/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984432"/>
        <c:crosses val="max"/>
        <c:crossBetween val="between"/>
      </c:valAx>
      <c:catAx>
        <c:axId val="13098443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094905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2238437867680336"/>
          <c:y val="0.38311704101830502"/>
          <c:w val="0.16037424201285183"/>
          <c:h val="0.23376522319713366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4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9.0328909284285459E-3"/>
          <c:y val="0.14088403918912393"/>
          <c:w val="0.90458864089883384"/>
          <c:h val="0.6778460337782371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VendaVoucher!$B$1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VendaVoucher!$A$2:$A$15</c:f>
              <c:strCache>
                <c:ptCount val="14"/>
                <c:pt idx="0">
                  <c:v>SODEXO ALIMENTAÇÃO</c:v>
                </c:pt>
                <c:pt idx="1">
                  <c:v>ALELO ALIMENTAÇÃO</c:v>
                </c:pt>
                <c:pt idx="2">
                  <c:v>TICKET ALIMENTAÇÃO</c:v>
                </c:pt>
                <c:pt idx="3">
                  <c:v>VR ALIMENTAÇÃO</c:v>
                </c:pt>
                <c:pt idx="4">
                  <c:v>ALELO REFEIÇÃO</c:v>
                </c:pt>
                <c:pt idx="5">
                  <c:v>VALECARD VOUCHER</c:v>
                </c:pt>
                <c:pt idx="6">
                  <c:v>TICKET REFEIÇÃO</c:v>
                </c:pt>
                <c:pt idx="7">
                  <c:v>SODEXO REFEIÇÃO</c:v>
                </c:pt>
                <c:pt idx="8">
                  <c:v>VR REFEIÇÃO</c:v>
                </c:pt>
                <c:pt idx="9">
                  <c:v>TICKET FLEX</c:v>
                </c:pt>
                <c:pt idx="10">
                  <c:v>ALELO MULTIBENEFICIOS</c:v>
                </c:pt>
                <c:pt idx="11">
                  <c:v>CABAL VOUCHER</c:v>
                </c:pt>
                <c:pt idx="12">
                  <c:v>SODEXO PREMIUM PASS</c:v>
                </c:pt>
                <c:pt idx="13">
                  <c:v>VALESHOP DÉBITO</c:v>
                </c:pt>
              </c:strCache>
            </c:strRef>
          </c:cat>
          <c:val>
            <c:numRef>
              <c:f>VendaVoucher!$B$2:$B$15</c:f>
              <c:numCache>
                <c:formatCode>_-* #,##0_-;\-* #,##0_-;_-* "-"??_-;_-@_-</c:formatCode>
                <c:ptCount val="14"/>
                <c:pt idx="0">
                  <c:v>251948</c:v>
                </c:pt>
                <c:pt idx="1">
                  <c:v>128732</c:v>
                </c:pt>
                <c:pt idx="2">
                  <c:v>37257</c:v>
                </c:pt>
                <c:pt idx="3">
                  <c:v>32413</c:v>
                </c:pt>
                <c:pt idx="4">
                  <c:v>22145</c:v>
                </c:pt>
                <c:pt idx="5">
                  <c:v>13688</c:v>
                </c:pt>
                <c:pt idx="6">
                  <c:v>3112</c:v>
                </c:pt>
                <c:pt idx="7">
                  <c:v>2815</c:v>
                </c:pt>
                <c:pt idx="8">
                  <c:v>1812</c:v>
                </c:pt>
                <c:pt idx="9">
                  <c:v>1259</c:v>
                </c:pt>
                <c:pt idx="10">
                  <c:v>957</c:v>
                </c:pt>
                <c:pt idx="11">
                  <c:v>698</c:v>
                </c:pt>
                <c:pt idx="12">
                  <c:v>548</c:v>
                </c:pt>
                <c:pt idx="13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E7CB-DF41-8A7F-FD63FBAB79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overlap val="40"/>
        <c:axId val="1575798000"/>
        <c:axId val="1575294080"/>
      </c:barChart>
      <c:lineChart>
        <c:grouping val="standard"/>
        <c:varyColors val="0"/>
        <c:ser>
          <c:idx val="1"/>
          <c:order val="1"/>
          <c:tx>
            <c:strRef>
              <c:f>VendaVoucher!$C$1</c:f>
              <c:strCache>
                <c:ptCount val="1"/>
                <c:pt idx="0">
                  <c:v>Taxa %</c:v>
                </c:pt>
              </c:strCache>
            </c:strRef>
          </c:tx>
          <c:spPr>
            <a:ln w="28575" cap="rnd">
              <a:solidFill>
                <a:srgbClr val="2E15AD"/>
              </a:solidFill>
              <a:prstDash val="sysDash"/>
              <a:round/>
            </a:ln>
            <a:effectLst/>
          </c:spPr>
          <c:marker>
            <c:symbol val="triangle"/>
            <c:size val="5"/>
            <c:spPr>
              <a:solidFill>
                <a:srgbClr val="2E15AD"/>
              </a:solidFill>
              <a:ln w="9525">
                <a:solidFill>
                  <a:srgbClr val="2E15AD"/>
                </a:solidFill>
              </a:ln>
              <a:effectLst/>
            </c:spPr>
          </c:marker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5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ctr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VendaVoucher!$A$2:$A$15</c:f>
              <c:strCache>
                <c:ptCount val="14"/>
                <c:pt idx="0">
                  <c:v>SODEXO ALIMENTAÇÃO</c:v>
                </c:pt>
                <c:pt idx="1">
                  <c:v>ALELO ALIMENTAÇÃO</c:v>
                </c:pt>
                <c:pt idx="2">
                  <c:v>TICKET ALIMENTAÇÃO</c:v>
                </c:pt>
                <c:pt idx="3">
                  <c:v>VR ALIMENTAÇÃO</c:v>
                </c:pt>
                <c:pt idx="4">
                  <c:v>ALELO REFEIÇÃO</c:v>
                </c:pt>
                <c:pt idx="5">
                  <c:v>VALECARD VOUCHER</c:v>
                </c:pt>
                <c:pt idx="6">
                  <c:v>TICKET REFEIÇÃO</c:v>
                </c:pt>
                <c:pt idx="7">
                  <c:v>SODEXO REFEIÇÃO</c:v>
                </c:pt>
                <c:pt idx="8">
                  <c:v>VR REFEIÇÃO</c:v>
                </c:pt>
                <c:pt idx="9">
                  <c:v>TICKET FLEX</c:v>
                </c:pt>
                <c:pt idx="10">
                  <c:v>ALELO MULTIBENEFICIOS</c:v>
                </c:pt>
                <c:pt idx="11">
                  <c:v>CABAL VOUCHER</c:v>
                </c:pt>
                <c:pt idx="12">
                  <c:v>SODEXO PREMIUM PASS</c:v>
                </c:pt>
                <c:pt idx="13">
                  <c:v>VALESHOP DÉBITO</c:v>
                </c:pt>
              </c:strCache>
            </c:strRef>
          </c:cat>
          <c:val>
            <c:numRef>
              <c:f>VendaVoucher!$C$2:$C$15</c:f>
              <c:numCache>
                <c:formatCode>0.00%</c:formatCode>
                <c:ptCount val="14"/>
                <c:pt idx="0">
                  <c:v>0.06</c:v>
                </c:pt>
                <c:pt idx="1">
                  <c:v>6.5000000000000002E-2</c:v>
                </c:pt>
                <c:pt idx="2">
                  <c:v>5.2499999999999998E-2</c:v>
                </c:pt>
                <c:pt idx="3">
                  <c:v>6.3E-2</c:v>
                </c:pt>
                <c:pt idx="4">
                  <c:v>6.5000000000000002E-2</c:v>
                </c:pt>
                <c:pt idx="5">
                  <c:v>6.5000000000000002E-2</c:v>
                </c:pt>
                <c:pt idx="6">
                  <c:v>6.3E-2</c:v>
                </c:pt>
                <c:pt idx="7">
                  <c:v>0.06</c:v>
                </c:pt>
                <c:pt idx="8">
                  <c:v>6.3E-2</c:v>
                </c:pt>
                <c:pt idx="9">
                  <c:v>5.2499999999999998E-2</c:v>
                </c:pt>
                <c:pt idx="10">
                  <c:v>6.5000000000000002E-2</c:v>
                </c:pt>
                <c:pt idx="11">
                  <c:v>0.03</c:v>
                </c:pt>
                <c:pt idx="12">
                  <c:v>0.06</c:v>
                </c:pt>
                <c:pt idx="13">
                  <c:v>5.9699999999999996E-2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E7CB-DF41-8A7F-FD63FBAB794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984432"/>
        <c:axId val="130949056"/>
      </c:lineChart>
      <c:catAx>
        <c:axId val="157579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5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294080"/>
        <c:crosses val="autoZero"/>
        <c:auto val="1"/>
        <c:lblAlgn val="ctr"/>
        <c:lblOffset val="100"/>
        <c:noMultiLvlLbl val="0"/>
      </c:catAx>
      <c:valAx>
        <c:axId val="1575294080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798000"/>
        <c:crosses val="autoZero"/>
        <c:crossBetween val="between"/>
      </c:valAx>
      <c:valAx>
        <c:axId val="130949056"/>
        <c:scaling>
          <c:logBase val="10"/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984432"/>
        <c:crosses val="max"/>
        <c:crossBetween val="between"/>
      </c:valAx>
      <c:catAx>
        <c:axId val="13098443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094905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90138984799359978"/>
          <c:y val="0.39022072920378004"/>
          <c:w val="8.9803886479430717E-2"/>
          <c:h val="0.2195585415924399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5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bar"/>
        <c:grouping val="clustered"/>
        <c:varyColors val="0"/>
        <c:ser>
          <c:idx val="0"/>
          <c:order val="0"/>
          <c:tx>
            <c:strRef>
              <c:f>CustosAdicionais!$B$1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7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CustosAdicionais!$A$2:$A$7</c:f>
              <c:strCache>
                <c:ptCount val="6"/>
                <c:pt idx="0">
                  <c:v>TARIFA BANCÁRIA (TICKET &amp; VR)</c:v>
                </c:pt>
                <c:pt idx="1">
                  <c:v>HELP DESK (SODEXO)</c:v>
                </c:pt>
                <c:pt idx="2">
                  <c:v>(Em branco)</c:v>
                </c:pt>
                <c:pt idx="3">
                  <c:v>VALOR DA ANUIDADE (VR)</c:v>
                </c:pt>
                <c:pt idx="4">
                  <c:v>ANUIDADE (TICKET)</c:v>
                </c:pt>
                <c:pt idx="5">
                  <c:v>Total</c:v>
                </c:pt>
              </c:strCache>
            </c:strRef>
          </c:cat>
          <c:val>
            <c:numRef>
              <c:f>CustosAdicionais!$B$2:$B$7</c:f>
              <c:numCache>
                <c:formatCode>_-* #,##0_-;\-* #,##0_-;_-* "-"??_-;_-@_-</c:formatCode>
                <c:ptCount val="6"/>
                <c:pt idx="0">
                  <c:v>34225</c:v>
                </c:pt>
                <c:pt idx="1">
                  <c:v>41629</c:v>
                </c:pt>
                <c:pt idx="2">
                  <c:v>152172</c:v>
                </c:pt>
                <c:pt idx="3">
                  <c:v>255310</c:v>
                </c:pt>
                <c:pt idx="4">
                  <c:v>309305</c:v>
                </c:pt>
                <c:pt idx="5">
                  <c:v>1012889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CB2B-4741-9667-19E1EAFC0DA3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axId val="1575798000"/>
        <c:axId val="1575294080"/>
      </c:barChart>
      <c:catAx>
        <c:axId val="1575798000"/>
        <c:scaling>
          <c:orientation val="minMax"/>
        </c:scaling>
        <c:delete val="0"/>
        <c:axPos val="l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294080"/>
        <c:crosses val="autoZero"/>
        <c:auto val="1"/>
        <c:lblAlgn val="ctr"/>
        <c:lblOffset val="100"/>
        <c:noMultiLvlLbl val="0"/>
      </c:catAx>
      <c:valAx>
        <c:axId val="1575294080"/>
        <c:scaling>
          <c:orientation val="minMax"/>
        </c:scaling>
        <c:delete val="0"/>
        <c:axPos val="b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798000"/>
        <c:crosses val="autoZero"/>
        <c:crossBetween val="between"/>
      </c:valAx>
      <c:spPr>
        <a:noFill/>
        <a:ln>
          <a:noFill/>
        </a:ln>
        <a:effectLst/>
      </c:spPr>
    </c:plotArea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6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VendaAdquirente!$B$1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5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VendaAdquirente!$A$2:$A$11</c:f>
              <c:strCache>
                <c:ptCount val="10"/>
                <c:pt idx="0">
                  <c:v>Getnet</c:v>
                </c:pt>
                <c:pt idx="1">
                  <c:v>Cielo</c:v>
                </c:pt>
                <c:pt idx="2">
                  <c:v>Sodexo</c:v>
                </c:pt>
                <c:pt idx="3">
                  <c:v>Alelo</c:v>
                </c:pt>
                <c:pt idx="4">
                  <c:v>Ticket</c:v>
                </c:pt>
                <c:pt idx="5">
                  <c:v>VR</c:v>
                </c:pt>
                <c:pt idx="6">
                  <c:v>Tricard</c:v>
                </c:pt>
                <c:pt idx="7">
                  <c:v>Valecard</c:v>
                </c:pt>
                <c:pt idx="8">
                  <c:v>Cabal</c:v>
                </c:pt>
                <c:pt idx="9">
                  <c:v>Valeshop</c:v>
                </c:pt>
              </c:strCache>
            </c:strRef>
          </c:cat>
          <c:val>
            <c:numRef>
              <c:f>VendaAdquirente!$B$2:$B$11</c:f>
              <c:numCache>
                <c:formatCode>_-* #,##0_-;\-* #,##0_-;_-* "-"??_-;_-@_-</c:formatCode>
                <c:ptCount val="10"/>
                <c:pt idx="0">
                  <c:v>1012889</c:v>
                </c:pt>
                <c:pt idx="1">
                  <c:v>309305</c:v>
                </c:pt>
                <c:pt idx="2">
                  <c:v>255310</c:v>
                </c:pt>
                <c:pt idx="3">
                  <c:v>152172</c:v>
                </c:pt>
                <c:pt idx="4">
                  <c:v>41629</c:v>
                </c:pt>
                <c:pt idx="5">
                  <c:v>34225</c:v>
                </c:pt>
                <c:pt idx="6">
                  <c:v>16081</c:v>
                </c:pt>
                <c:pt idx="7">
                  <c:v>13688</c:v>
                </c:pt>
                <c:pt idx="8">
                  <c:v>698</c:v>
                </c:pt>
                <c:pt idx="9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2458-6644-9BE7-2C7F042E3C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35"/>
        <c:overlap val="40"/>
        <c:axId val="1575798000"/>
        <c:axId val="1575294080"/>
      </c:barChart>
      <c:lineChart>
        <c:grouping val="standard"/>
        <c:varyColors val="0"/>
        <c:ser>
          <c:idx val="1"/>
          <c:order val="1"/>
          <c:tx>
            <c:strRef>
              <c:f>VendaAdquirente!$C$1</c:f>
              <c:strCache>
                <c:ptCount val="1"/>
                <c:pt idx="0">
                  <c:v>Taxa %</c:v>
                </c:pt>
              </c:strCache>
            </c:strRef>
          </c:tx>
          <c:spPr>
            <a:ln w="28575" cap="rnd">
              <a:solidFill>
                <a:srgbClr val="2E15AD"/>
              </a:solidFill>
              <a:prstDash val="sysDash"/>
              <a:round/>
            </a:ln>
            <a:effectLst/>
          </c:spPr>
          <c:marker>
            <c:symbol val="triangle"/>
            <c:size val="5"/>
            <c:spPr>
              <a:solidFill>
                <a:srgbClr val="2E15AD"/>
              </a:solidFill>
              <a:ln w="9525">
                <a:solidFill>
                  <a:srgbClr val="2E15AD"/>
                </a:solidFill>
              </a:ln>
              <a:effectLst/>
            </c:spPr>
          </c:marker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5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t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VendaAdquirente!$A$2:$A$11</c:f>
              <c:strCache>
                <c:ptCount val="10"/>
                <c:pt idx="0">
                  <c:v>Getnet</c:v>
                </c:pt>
                <c:pt idx="1">
                  <c:v>Cielo</c:v>
                </c:pt>
                <c:pt idx="2">
                  <c:v>Sodexo</c:v>
                </c:pt>
                <c:pt idx="3">
                  <c:v>Alelo</c:v>
                </c:pt>
                <c:pt idx="4">
                  <c:v>Ticket</c:v>
                </c:pt>
                <c:pt idx="5">
                  <c:v>VR</c:v>
                </c:pt>
                <c:pt idx="6">
                  <c:v>Tricard</c:v>
                </c:pt>
                <c:pt idx="7">
                  <c:v>Valecard</c:v>
                </c:pt>
                <c:pt idx="8">
                  <c:v>Cabal</c:v>
                </c:pt>
                <c:pt idx="9">
                  <c:v>Valeshop</c:v>
                </c:pt>
              </c:strCache>
            </c:strRef>
          </c:cat>
          <c:val>
            <c:numRef>
              <c:f>VendaAdquirente!$C$2:$C$11</c:f>
              <c:numCache>
                <c:formatCode>0.00%</c:formatCode>
                <c:ptCount val="10"/>
                <c:pt idx="0">
                  <c:v>1.2500000000000001E-2</c:v>
                </c:pt>
                <c:pt idx="1">
                  <c:v>3.6999999999999998E-2</c:v>
                </c:pt>
                <c:pt idx="2">
                  <c:v>0.06</c:v>
                </c:pt>
                <c:pt idx="3">
                  <c:v>6.4899999999999999E-2</c:v>
                </c:pt>
                <c:pt idx="4">
                  <c:v>5.33E-2</c:v>
                </c:pt>
                <c:pt idx="5">
                  <c:v>6.3E-2</c:v>
                </c:pt>
                <c:pt idx="6">
                  <c:v>3.2000000000000001E-2</c:v>
                </c:pt>
                <c:pt idx="7">
                  <c:v>6.5000000000000002E-2</c:v>
                </c:pt>
                <c:pt idx="8">
                  <c:v>0.03</c:v>
                </c:pt>
                <c:pt idx="9">
                  <c:v>5.9700000000000003E-2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2458-6644-9BE7-2C7F042E3C7D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984432"/>
        <c:axId val="130949056"/>
      </c:lineChart>
      <c:catAx>
        <c:axId val="157579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6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294080"/>
        <c:crosses val="autoZero"/>
        <c:auto val="1"/>
        <c:lblAlgn val="ctr"/>
        <c:lblOffset val="100"/>
        <c:noMultiLvlLbl val="0"/>
      </c:catAx>
      <c:valAx>
        <c:axId val="1575294080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798000"/>
        <c:crosses val="autoZero"/>
        <c:crossBetween val="between"/>
      </c:valAx>
      <c:valAx>
        <c:axId val="130949056"/>
        <c:scaling>
          <c:logBase val="10"/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984432"/>
        <c:crosses val="max"/>
        <c:crossBetween val="between"/>
      </c:valAx>
      <c:catAx>
        <c:axId val="13098443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094905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6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7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>
        <c:manualLayout>
          <c:layoutTarget val="inner"/>
          <c:xMode val="edge"/>
          <c:yMode val="edge"/>
          <c:x val="2.0108210818377829E-2"/>
          <c:y val="0.16493094100942302"/>
          <c:w val="0.81266388764700481"/>
          <c:h val="0.67937782367368016"/>
        </c:manualLayout>
      </c:layout>
      <c:barChart>
        <c:barDir val="col"/>
        <c:grouping val="clustered"/>
        <c:varyColors val="0"/>
        <c:ser>
          <c:idx val="0"/>
          <c:order val="0"/>
          <c:tx>
            <c:strRef>
              <c:f>VendaDebito!$B$1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6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VendaDebito!$A$2:$A$8</c:f>
              <c:strCache>
                <c:ptCount val="7"/>
                <c:pt idx="0">
                  <c:v>MAESTRO</c:v>
                </c:pt>
                <c:pt idx="1">
                  <c:v>VISA ELECTRON DEBITO A VISTA</c:v>
                </c:pt>
                <c:pt idx="2">
                  <c:v>ELO DEBITO A VISTA</c:v>
                </c:pt>
                <c:pt idx="3">
                  <c:v>PRÉ-PAGO VISA DÉBITO</c:v>
                </c:pt>
                <c:pt idx="4">
                  <c:v>PRÉ-PAGO MASTER DÉBITO</c:v>
                </c:pt>
                <c:pt idx="5">
                  <c:v>PRÉ-PAGO ELO DÉBITO</c:v>
                </c:pt>
                <c:pt idx="6">
                  <c:v>PIX</c:v>
                </c:pt>
              </c:strCache>
            </c:strRef>
          </c:cat>
          <c:val>
            <c:numRef>
              <c:f>VendaDebito!$B$2:$B$8</c:f>
              <c:numCache>
                <c:formatCode>_-* #,##0_-;\-* #,##0_-;_-* "-"??_-;_-@_-</c:formatCode>
                <c:ptCount val="7"/>
                <c:pt idx="0">
                  <c:v>282050</c:v>
                </c:pt>
                <c:pt idx="1">
                  <c:v>277701</c:v>
                </c:pt>
                <c:pt idx="2">
                  <c:v>151116</c:v>
                </c:pt>
                <c:pt idx="3">
                  <c:v>37504</c:v>
                </c:pt>
                <c:pt idx="4">
                  <c:v>22834</c:v>
                </c:pt>
                <c:pt idx="5">
                  <c:v>225</c:v>
                </c:pt>
                <c:pt idx="6">
                  <c:v>210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9DA5-E74C-87AA-AFF1EBC10B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40"/>
        <c:axId val="2146792928"/>
        <c:axId val="2146741776"/>
      </c:barChart>
      <c:lineChart>
        <c:grouping val="standard"/>
        <c:varyColors val="0"/>
        <c:ser>
          <c:idx val="1"/>
          <c:order val="1"/>
          <c:tx>
            <c:strRef>
              <c:f>VendaDebito!$C$1</c:f>
              <c:strCache>
                <c:ptCount val="1"/>
                <c:pt idx="0">
                  <c:v>Taxa %</c:v>
                </c:pt>
              </c:strCache>
            </c:strRef>
          </c:tx>
          <c:spPr>
            <a:ln w="28575" cap="rnd">
              <a:solidFill>
                <a:srgbClr val="2E15AD"/>
              </a:solidFill>
              <a:prstDash val="sysDot"/>
              <a:round/>
              <a:headEnd type="none"/>
            </a:ln>
            <a:effectLst/>
          </c:spPr>
          <c:marker>
            <c:symbol val="triangle"/>
            <c:size val="7"/>
            <c:spPr>
              <a:solidFill>
                <a:srgbClr val="2E15AD"/>
              </a:solidFill>
              <a:ln w="9525">
                <a:solidFill>
                  <a:srgbClr val="2E15AD"/>
                </a:solidFill>
              </a:ln>
              <a:effectLst/>
            </c:spPr>
          </c:marker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600" b="1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b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VendaDebito!$A$2:$A$8</c:f>
              <c:strCache>
                <c:ptCount val="7"/>
                <c:pt idx="0">
                  <c:v>MAESTRO</c:v>
                </c:pt>
                <c:pt idx="1">
                  <c:v>VISA ELECTRON DEBITO A VISTA</c:v>
                </c:pt>
                <c:pt idx="2">
                  <c:v>ELO DEBITO A VISTA</c:v>
                </c:pt>
                <c:pt idx="3">
                  <c:v>PRÉ-PAGO VISA DÉBITO</c:v>
                </c:pt>
                <c:pt idx="4">
                  <c:v>PRÉ-PAGO MASTER DÉBITO</c:v>
                </c:pt>
                <c:pt idx="5">
                  <c:v>PRÉ-PAGO ELO DÉBITO</c:v>
                </c:pt>
                <c:pt idx="6">
                  <c:v>PIX</c:v>
                </c:pt>
              </c:strCache>
            </c:strRef>
          </c:cat>
          <c:val>
            <c:numRef>
              <c:f>VendaDebito!$C$2:$C$8</c:f>
              <c:numCache>
                <c:formatCode>0.00%</c:formatCode>
                <c:ptCount val="7"/>
                <c:pt idx="0">
                  <c:v>0.01</c:v>
                </c:pt>
                <c:pt idx="1">
                  <c:v>1.1599999999999999E-2</c:v>
                </c:pt>
                <c:pt idx="2">
                  <c:v>2.06E-2</c:v>
                </c:pt>
                <c:pt idx="3">
                  <c:v>1.2200000000000001E-2</c:v>
                </c:pt>
                <c:pt idx="4">
                  <c:v>2.4199999999999999E-2</c:v>
                </c:pt>
                <c:pt idx="5">
                  <c:v>2.5000000000000001E-2</c:v>
                </c:pt>
                <c:pt idx="6">
                  <c:v>4.7999999999999996E-3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9DA5-E74C-87AA-AFF1EBC10B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445459696"/>
        <c:axId val="2036655888"/>
      </c:lineChart>
      <c:catAx>
        <c:axId val="2146792928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4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146741776"/>
        <c:crosses val="autoZero"/>
        <c:auto val="1"/>
        <c:lblAlgn val="ctr"/>
        <c:lblOffset val="100"/>
        <c:noMultiLvlLbl val="0"/>
      </c:catAx>
      <c:valAx>
        <c:axId val="2146741776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solidFill>
              <a:schemeClr val="bg1">
                <a:lumMod val="95000"/>
                <a:alpha val="0"/>
              </a:schemeClr>
            </a:solidFill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146792928"/>
        <c:crosses val="autoZero"/>
        <c:crossBetween val="between"/>
      </c:valAx>
      <c:valAx>
        <c:axId val="2036655888"/>
        <c:scaling>
          <c:logBase val="10"/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noFill/>
                <a:latin typeface="+mn-lt"/>
                <a:ea typeface="+mn-ea"/>
                <a:cs typeface="+mn-cs"/>
              </a:defRPr>
            </a:pPr>
            <a:endParaRPr lang="pt-BR"/>
          </a:p>
        </c:txPr>
        <c:crossAx val="445459696"/>
        <c:crosses val="max"/>
        <c:crossBetween val="between"/>
      </c:valAx>
      <c:catAx>
        <c:axId val="445459696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2036655888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layout>
        <c:manualLayout>
          <c:xMode val="edge"/>
          <c:yMode val="edge"/>
          <c:x val="0.8246306112825057"/>
          <c:y val="0.40022917296098381"/>
          <c:w val="0.15805189566324065"/>
          <c:h val="0.19954100153543275"/>
        </c:manualLayout>
      </c:layout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5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>
        <a:alpha val="0"/>
      </a:schemeClr>
    </a:solidFill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8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VendaCredito!$B$1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VendaCredito!$A$2:$A$10</c:f>
              <c:strCache>
                <c:ptCount val="9"/>
                <c:pt idx="0">
                  <c:v>MASTER CREDITO</c:v>
                </c:pt>
                <c:pt idx="1">
                  <c:v>VISA CREDITO A VISTA</c:v>
                </c:pt>
                <c:pt idx="2">
                  <c:v>ELO CREDITO</c:v>
                </c:pt>
                <c:pt idx="3">
                  <c:v>TRICARD CRÉDITO À VISTA</c:v>
                </c:pt>
                <c:pt idx="4">
                  <c:v>PRÉ-PAGO ELO CRÉDITO</c:v>
                </c:pt>
                <c:pt idx="5">
                  <c:v>PRÉ-PAGO VISA CRÉDITO</c:v>
                </c:pt>
                <c:pt idx="6">
                  <c:v>PRÉ-PAGO MASTER CRÉDITO</c:v>
                </c:pt>
                <c:pt idx="7">
                  <c:v>AMEX CREDITO A VISTA</c:v>
                </c:pt>
                <c:pt idx="8">
                  <c:v>HIPERCARD CREDITO A VISTA</c:v>
                </c:pt>
              </c:strCache>
            </c:strRef>
          </c:cat>
          <c:val>
            <c:numRef>
              <c:f>VendaCredito!$B$2:$B$10</c:f>
              <c:numCache>
                <c:formatCode>_-* #,##0_-;\-* #,##0_-;_-* "-"??_-;_-@_-</c:formatCode>
                <c:ptCount val="9"/>
                <c:pt idx="0">
                  <c:v>306685</c:v>
                </c:pt>
                <c:pt idx="1">
                  <c:v>177865</c:v>
                </c:pt>
                <c:pt idx="2">
                  <c:v>45189</c:v>
                </c:pt>
                <c:pt idx="3">
                  <c:v>16081</c:v>
                </c:pt>
                <c:pt idx="4">
                  <c:v>8937</c:v>
                </c:pt>
                <c:pt idx="5">
                  <c:v>7641</c:v>
                </c:pt>
                <c:pt idx="6">
                  <c:v>2144</c:v>
                </c:pt>
                <c:pt idx="7">
                  <c:v>2111</c:v>
                </c:pt>
                <c:pt idx="8">
                  <c:v>157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1888-C943-88F0-DFAECA7C9A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5"/>
        <c:overlap val="40"/>
        <c:axId val="1575798000"/>
        <c:axId val="1575294080"/>
      </c:barChart>
      <c:lineChart>
        <c:grouping val="standard"/>
        <c:varyColors val="0"/>
        <c:ser>
          <c:idx val="1"/>
          <c:order val="1"/>
          <c:tx>
            <c:strRef>
              <c:f>VendaCredito!$C$1</c:f>
              <c:strCache>
                <c:ptCount val="1"/>
                <c:pt idx="0">
                  <c:v>Taxa %</c:v>
                </c:pt>
              </c:strCache>
            </c:strRef>
          </c:tx>
          <c:spPr>
            <a:ln w="28575" cap="rnd">
              <a:solidFill>
                <a:srgbClr val="2E15AD"/>
              </a:solidFill>
              <a:prstDash val="sysDash"/>
              <a:round/>
            </a:ln>
            <a:effectLst/>
          </c:spPr>
          <c:marker>
            <c:symbol val="triangle"/>
            <c:size val="5"/>
            <c:spPr>
              <a:solidFill>
                <a:srgbClr val="2E15AD"/>
              </a:solidFill>
              <a:ln w="9525">
                <a:solidFill>
                  <a:srgbClr val="2E15AD"/>
                </a:solidFill>
              </a:ln>
              <a:effectLst/>
            </c:spPr>
          </c:marker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VendaCredito!$A$2:$A$10</c:f>
              <c:strCache>
                <c:ptCount val="9"/>
                <c:pt idx="0">
                  <c:v>MASTER CREDITO</c:v>
                </c:pt>
                <c:pt idx="1">
                  <c:v>VISA CREDITO A VISTA</c:v>
                </c:pt>
                <c:pt idx="2">
                  <c:v>ELO CREDITO</c:v>
                </c:pt>
                <c:pt idx="3">
                  <c:v>TRICARD CRÉDITO À VISTA</c:v>
                </c:pt>
                <c:pt idx="4">
                  <c:v>PRÉ-PAGO ELO CRÉDITO</c:v>
                </c:pt>
                <c:pt idx="5">
                  <c:v>PRÉ-PAGO VISA CRÉDITO</c:v>
                </c:pt>
                <c:pt idx="6">
                  <c:v>PRÉ-PAGO MASTER CRÉDITO</c:v>
                </c:pt>
                <c:pt idx="7">
                  <c:v>AMEX CREDITO A VISTA</c:v>
                </c:pt>
                <c:pt idx="8">
                  <c:v>HIPERCARD CREDITO A VISTA</c:v>
                </c:pt>
              </c:strCache>
            </c:strRef>
          </c:cat>
          <c:val>
            <c:numRef>
              <c:f>VendaCredito!$C$2:$C$10</c:f>
              <c:numCache>
                <c:formatCode>0.00%</c:formatCode>
                <c:ptCount val="9"/>
                <c:pt idx="0">
                  <c:v>2.3800000000000002E-2</c:v>
                </c:pt>
                <c:pt idx="1">
                  <c:v>2.47E-2</c:v>
                </c:pt>
                <c:pt idx="2">
                  <c:v>3.5999999999999997E-2</c:v>
                </c:pt>
                <c:pt idx="3">
                  <c:v>3.2000000000000001E-2</c:v>
                </c:pt>
                <c:pt idx="4">
                  <c:v>3.4000000000000002E-2</c:v>
                </c:pt>
                <c:pt idx="5">
                  <c:v>1.9300000000000001E-2</c:v>
                </c:pt>
                <c:pt idx="6">
                  <c:v>3.5000000000000003E-2</c:v>
                </c:pt>
                <c:pt idx="7">
                  <c:v>3.4200000000000001E-2</c:v>
                </c:pt>
                <c:pt idx="8">
                  <c:v>5.3600000000000002E-2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1888-C943-88F0-DFAECA7C9A4A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984432"/>
        <c:axId val="130949056"/>
      </c:lineChart>
      <c:catAx>
        <c:axId val="157579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294080"/>
        <c:crosses val="autoZero"/>
        <c:auto val="1"/>
        <c:lblAlgn val="ctr"/>
        <c:lblOffset val="100"/>
        <c:noMultiLvlLbl val="0"/>
      </c:catAx>
      <c:valAx>
        <c:axId val="1575294080"/>
        <c:scaling>
          <c:logBase val="10"/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798000"/>
        <c:crosses val="autoZero"/>
        <c:crossBetween val="between"/>
      </c:valAx>
      <c:valAx>
        <c:axId val="130949056"/>
        <c:scaling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984432"/>
        <c:crosses val="max"/>
        <c:crossBetween val="between"/>
      </c:valAx>
      <c:catAx>
        <c:axId val="13098443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0949056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9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autoTitleDeleted val="1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VendaVoucher!$B$1</c:f>
              <c:strCache>
                <c:ptCount val="1"/>
                <c:pt idx="0">
                  <c:v>Venda Bruta</c:v>
                </c:pt>
              </c:strCache>
            </c:strRef>
          </c:tx>
          <c:spPr>
            <a:solidFill>
              <a:srgbClr val="B6C1F8"/>
            </a:solidFill>
            <a:ln>
              <a:noFill/>
            </a:ln>
            <a:effectLst/>
          </c:spPr>
          <c:invertIfNegative val="0"/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outEnd"/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VendaVoucher!$A$2:$A$15</c:f>
              <c:strCache>
                <c:ptCount val="14"/>
                <c:pt idx="0">
                  <c:v>SODEXO ALIMENTAÇÃO</c:v>
                </c:pt>
                <c:pt idx="1">
                  <c:v>ALELO ALIMENTAÇÃO</c:v>
                </c:pt>
                <c:pt idx="2">
                  <c:v>TICKET ALIMENTAÇÃO</c:v>
                </c:pt>
                <c:pt idx="3">
                  <c:v>VR ALIMENTAÇÃO</c:v>
                </c:pt>
                <c:pt idx="4">
                  <c:v>ALELO REFEIÇÃO</c:v>
                </c:pt>
                <c:pt idx="5">
                  <c:v>VALECARD VOUCHER</c:v>
                </c:pt>
                <c:pt idx="6">
                  <c:v>TICKET REFEIÇÃO</c:v>
                </c:pt>
                <c:pt idx="7">
                  <c:v>SODEXO REFEIÇÃO</c:v>
                </c:pt>
                <c:pt idx="8">
                  <c:v>VR REFEIÇÃO</c:v>
                </c:pt>
                <c:pt idx="9">
                  <c:v>TICKET FLEX</c:v>
                </c:pt>
                <c:pt idx="10">
                  <c:v>ALELO MULTIBENEFICIOS</c:v>
                </c:pt>
                <c:pt idx="11">
                  <c:v>CABAL VOUCHER</c:v>
                </c:pt>
                <c:pt idx="12">
                  <c:v>SODEXO PREMIUM PASS</c:v>
                </c:pt>
                <c:pt idx="13">
                  <c:v>VALESHOP DÉBITO</c:v>
                </c:pt>
              </c:strCache>
            </c:strRef>
          </c:cat>
          <c:val>
            <c:numRef>
              <c:f>VendaVoucher!$B$2:$B$15</c:f>
              <c:numCache>
                <c:formatCode>_-* #,##0_-;\-* #,##0_-;_-* "-"??_-;_-@_-</c:formatCode>
                <c:ptCount val="14"/>
                <c:pt idx="0">
                  <c:v>251948</c:v>
                </c:pt>
                <c:pt idx="1">
                  <c:v>128732</c:v>
                </c:pt>
                <c:pt idx="2">
                  <c:v>37257</c:v>
                </c:pt>
                <c:pt idx="3">
                  <c:v>32413</c:v>
                </c:pt>
                <c:pt idx="4">
                  <c:v>22145</c:v>
                </c:pt>
                <c:pt idx="5">
                  <c:v>13688</c:v>
                </c:pt>
                <c:pt idx="6">
                  <c:v>3112</c:v>
                </c:pt>
                <c:pt idx="7">
                  <c:v>2815</c:v>
                </c:pt>
                <c:pt idx="8">
                  <c:v>1812</c:v>
                </c:pt>
                <c:pt idx="9">
                  <c:v>1259</c:v>
                </c:pt>
                <c:pt idx="10">
                  <c:v>957</c:v>
                </c:pt>
                <c:pt idx="11">
                  <c:v>698</c:v>
                </c:pt>
                <c:pt idx="12">
                  <c:v>548</c:v>
                </c:pt>
                <c:pt idx="13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504-8740-AFF0-B8794C2F9A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75"/>
        <c:overlap val="40"/>
        <c:axId val="1575798000"/>
        <c:axId val="1575294080"/>
      </c:barChart>
      <c:lineChart>
        <c:grouping val="standard"/>
        <c:varyColors val="0"/>
        <c:ser>
          <c:idx val="1"/>
          <c:order val="1"/>
          <c:tx>
            <c:strRef>
              <c:f>VendaVoucher!$C$1</c:f>
              <c:strCache>
                <c:ptCount val="1"/>
                <c:pt idx="0">
                  <c:v>Taxa %</c:v>
                </c:pt>
              </c:strCache>
            </c:strRef>
          </c:tx>
          <c:spPr>
            <a:ln w="28575" cap="rnd">
              <a:solidFill>
                <a:srgbClr val="2E15AD"/>
              </a:solidFill>
              <a:prstDash val="sysDash"/>
              <a:round/>
            </a:ln>
            <a:effectLst/>
          </c:spPr>
          <c:marker>
            <c:symbol val="triangle"/>
            <c:size val="5"/>
            <c:spPr>
              <a:solidFill>
                <a:srgbClr val="2E15AD"/>
              </a:solidFill>
              <a:ln w="9525">
                <a:solidFill>
                  <a:srgbClr val="2E15AD"/>
                </a:solidFill>
              </a:ln>
              <a:effectLst/>
            </c:spPr>
          </c:marker>
          <c:dLbls>
            <c:spPr>
              <a:solidFill>
                <a:srgbClr val="EAEEFD"/>
              </a:solidFill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0" i="0" u="none" strike="noStrike" kern="1200" baseline="0">
                    <a:solidFill>
                      <a:schemeClr val="tx1">
                        <a:lumMod val="75000"/>
                        <a:lumOff val="25000"/>
                      </a:schemeClr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showLegendKey val="0"/>
            <c:showVal val="1"/>
            <c:showCatName val="0"/>
            <c:showSerName val="0"/>
            <c:showPercent val="0"/>
            <c:showBubbleSize val="0"/>
            <c:showLeaderLines val="0"/>
            <c:extLst>
              <c:ext xmlns:c15="http://schemas.microsoft.com/office/drawing/2012/chart" uri="{CE6537A1-D6FC-4f65-9D91-7224C49458BB}">
                <c15:showLeaderLines val="1"/>
                <c15:leaderLines>
                  <c:spPr>
                    <a:ln w="9525" cap="flat" cmpd="sng" algn="ctr">
                      <a:solidFill>
                        <a:schemeClr val="tx1">
                          <a:lumMod val="35000"/>
                          <a:lumOff val="65000"/>
                        </a:schemeClr>
                      </a:solidFill>
                      <a:round/>
                    </a:ln>
                    <a:effectLst/>
                  </c:spPr>
                </c15:leaderLines>
              </c:ext>
            </c:extLst>
          </c:dLbls>
          <c:cat>
            <c:strRef>
              <c:f>VendaVoucher!$A$2:$A$15</c:f>
              <c:strCache>
                <c:ptCount val="14"/>
                <c:pt idx="0">
                  <c:v>SODEXO ALIMENTAÇÃO</c:v>
                </c:pt>
                <c:pt idx="1">
                  <c:v>ALELO ALIMENTAÇÃO</c:v>
                </c:pt>
                <c:pt idx="2">
                  <c:v>TICKET ALIMENTAÇÃO</c:v>
                </c:pt>
                <c:pt idx="3">
                  <c:v>VR ALIMENTAÇÃO</c:v>
                </c:pt>
                <c:pt idx="4">
                  <c:v>ALELO REFEIÇÃO</c:v>
                </c:pt>
                <c:pt idx="5">
                  <c:v>VALECARD VOUCHER</c:v>
                </c:pt>
                <c:pt idx="6">
                  <c:v>TICKET REFEIÇÃO</c:v>
                </c:pt>
                <c:pt idx="7">
                  <c:v>SODEXO REFEIÇÃO</c:v>
                </c:pt>
                <c:pt idx="8">
                  <c:v>VR REFEIÇÃO</c:v>
                </c:pt>
                <c:pt idx="9">
                  <c:v>TICKET FLEX</c:v>
                </c:pt>
                <c:pt idx="10">
                  <c:v>ALELO MULTIBENEFICIOS</c:v>
                </c:pt>
                <c:pt idx="11">
                  <c:v>CABAL VOUCHER</c:v>
                </c:pt>
                <c:pt idx="12">
                  <c:v>SODEXO PREMIUM PASS</c:v>
                </c:pt>
                <c:pt idx="13">
                  <c:v>VALESHOP DÉBITO</c:v>
                </c:pt>
              </c:strCache>
            </c:strRef>
          </c:cat>
          <c:val>
            <c:numRef>
              <c:f>VendaVoucher!$C$2:$C$15</c:f>
              <c:numCache>
                <c:formatCode>0.00%</c:formatCode>
                <c:ptCount val="14"/>
                <c:pt idx="0">
                  <c:v>0.06</c:v>
                </c:pt>
                <c:pt idx="1">
                  <c:v>6.5000000000000002E-2</c:v>
                </c:pt>
                <c:pt idx="2">
                  <c:v>5.2499999999999998E-2</c:v>
                </c:pt>
                <c:pt idx="3">
                  <c:v>6.3E-2</c:v>
                </c:pt>
                <c:pt idx="4">
                  <c:v>6.5000000000000002E-2</c:v>
                </c:pt>
                <c:pt idx="5">
                  <c:v>6.5000000000000002E-2</c:v>
                </c:pt>
                <c:pt idx="6">
                  <c:v>6.3E-2</c:v>
                </c:pt>
                <c:pt idx="7">
                  <c:v>0.06</c:v>
                </c:pt>
                <c:pt idx="8">
                  <c:v>6.3E-2</c:v>
                </c:pt>
                <c:pt idx="9">
                  <c:v>5.2499999999999998E-2</c:v>
                </c:pt>
                <c:pt idx="10">
                  <c:v>6.5000000000000002E-2</c:v>
                </c:pt>
                <c:pt idx="11">
                  <c:v>0.03</c:v>
                </c:pt>
                <c:pt idx="12">
                  <c:v>0.06</c:v>
                </c:pt>
                <c:pt idx="13">
                  <c:v>5.9699999999999996E-2</c:v>
                </c:pt>
              </c:numCache>
            </c:numRef>
          </c:val>
          <c:smooth val="0"/>
          <c:extLst>
            <c:ext xmlns:c16="http://schemas.microsoft.com/office/drawing/2014/chart" uri="{C3380CC4-5D6E-409C-BE32-E72D297353CC}">
              <c16:uniqueId val="{00000001-5504-8740-AFF0-B8794C2F9A52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marker val="1"/>
        <c:smooth val="0"/>
        <c:axId val="130984432"/>
        <c:axId val="130949056"/>
      </c:lineChart>
      <c:catAx>
        <c:axId val="1575798000"/>
        <c:scaling>
          <c:orientation val="minMax"/>
        </c:scaling>
        <c:delete val="0"/>
        <c:axPos val="b"/>
        <c:numFmt formatCode="General" sourceLinked="1"/>
        <c:majorTickMark val="none"/>
        <c:minorTickMark val="none"/>
        <c:tickLblPos val="nextTo"/>
        <c:spPr>
          <a:noFill/>
          <a:ln w="9525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0" i="0" u="none" strike="noStrike" kern="1200" baseline="0">
                <a:solidFill>
                  <a:schemeClr val="tx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294080"/>
        <c:crosses val="autoZero"/>
        <c:auto val="1"/>
        <c:lblAlgn val="ctr"/>
        <c:lblOffset val="100"/>
        <c:noMultiLvlLbl val="0"/>
      </c:catAx>
      <c:valAx>
        <c:axId val="1575294080"/>
        <c:scaling>
          <c:orientation val="minMax"/>
        </c:scaling>
        <c:delete val="0"/>
        <c:axPos val="l"/>
        <c:majorGridlines>
          <c:spPr>
            <a:ln w="9525" cap="flat" cmpd="sng" algn="ctr">
              <a:noFill/>
              <a:round/>
            </a:ln>
            <a:effectLst/>
          </c:spPr>
        </c:majorGridlines>
        <c:numFmt formatCode="_-* #,##0_-;\-* #,##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575798000"/>
        <c:crosses val="autoZero"/>
        <c:crossBetween val="between"/>
      </c:valAx>
      <c:valAx>
        <c:axId val="130949056"/>
        <c:scaling>
          <c:orientation val="minMax"/>
        </c:scaling>
        <c:delete val="0"/>
        <c:axPos val="r"/>
        <c:numFmt formatCode="0.00%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100" b="0" i="0" u="none" strike="noStrike" kern="1200" baseline="0">
                <a:solidFill>
                  <a:schemeClr val="bg1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130984432"/>
        <c:crosses val="max"/>
        <c:crossBetween val="between"/>
      </c:valAx>
      <c:catAx>
        <c:axId val="130984432"/>
        <c:scaling>
          <c:orientation val="minMax"/>
        </c:scaling>
        <c:delete val="1"/>
        <c:axPos val="b"/>
        <c:numFmt formatCode="General" sourceLinked="1"/>
        <c:majorTickMark val="none"/>
        <c:minorTickMark val="none"/>
        <c:tickLblPos val="nextTo"/>
        <c:crossAx val="130949056"/>
        <c:crosses val="autoZero"/>
        <c:auto val="1"/>
        <c:lblAlgn val="ctr"/>
        <c:lblOffset val="100"/>
        <c:noMultiLvlLbl val="0"/>
      </c:catAx>
      <c:spPr>
        <a:noFill/>
        <a:ln>
          <a:noFill/>
        </a:ln>
        <a:effectLst/>
      </c:spPr>
    </c:plotArea>
    <c:legend>
      <c:legendPos val="r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tx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</c:chart>
  <c:spPr>
    <a:solidFill>
      <a:schemeClr val="bg1"/>
    </a:solidFill>
    <a:ln w="9525" cap="flat" cmpd="sng" algn="ctr">
      <a:solidFill>
        <a:schemeClr val="tx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0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1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4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5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6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7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8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9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53">
  <cs:axisTitle>
    <cs:lnRef idx="0"/>
    <cs:fillRef idx="0"/>
    <cs:effectRef idx="0"/>
    <cs:fontRef idx="minor">
      <a:schemeClr val="dk1">
        <a:lumMod val="75000"/>
        <a:lumOff val="25000"/>
      </a:schemeClr>
    </cs:fontRef>
    <cs:defRPr sz="900" b="1" kern="1200"/>
  </cs:axisTitle>
  <cs:categoryAxis>
    <cs:lnRef idx="0"/>
    <cs:fillRef idx="0"/>
    <cs:effectRef idx="0"/>
    <cs:fontRef idx="minor">
      <a:schemeClr val="dk1">
        <a:lumMod val="75000"/>
        <a:lumOff val="25000"/>
      </a:schemeClr>
    </cs:fontRef>
    <cs:spPr>
      <a:ln w="190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 cap="all" baseline="0"/>
  </cs:categoryAxis>
  <cs:chartArea>
    <cs:lnRef idx="0"/>
    <cs:fillRef idx="0"/>
    <cs:effectRef idx="0"/>
    <cs:fontRef idx="minor">
      <a:schemeClr val="dk1"/>
    </cs:fontRef>
    <cs:spPr>
      <a:gradFill flip="none" rotWithShape="1">
        <a:gsLst>
          <a:gs pos="0">
            <a:schemeClr val="lt1"/>
          </a:gs>
          <a:gs pos="39000">
            <a:schemeClr val="lt1"/>
          </a:gs>
          <a:gs pos="100000">
            <a:schemeClr val="lt1">
              <a:lumMod val="75000"/>
            </a:schemeClr>
          </a:gs>
        </a:gsLst>
        <a:path path="circle">
          <a:fillToRect l="50000" t="-80000" r="50000" b="180000"/>
        </a:path>
        <a:tileRect/>
      </a:gradFill>
      <a:ln w="9525" cap="flat" cmpd="sng" algn="ctr">
        <a:solidFill>
          <a:schemeClr val="dk1">
            <a:lumMod val="25000"/>
            <a:lumOff val="7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</cs:dataLabel>
  <cs:dataLabelCallout>
    <cs:lnRef idx="0"/>
    <cs:fillRef idx="0"/>
    <cs:effectRef idx="0"/>
    <cs:fontRef idx="minor">
      <a:schemeClr val="lt1"/>
    </cs:fontRef>
    <cs:spPr>
      <a:pattFill prst="pct75">
        <a:fgClr>
          <a:schemeClr val="dk1">
            <a:lumMod val="75000"/>
            <a:lumOff val="25000"/>
          </a:schemeClr>
        </a:fgClr>
        <a:bgClr>
          <a:schemeClr val="dk1">
            <a:lumMod val="65000"/>
            <a:lumOff val="35000"/>
          </a:schemeClr>
        </a:bgClr>
      </a:pattFill>
      <a:effectLst>
        <a:outerShdw blurRad="50800" dist="38100" dir="2700000" algn="tl" rotWithShape="0">
          <a:prstClr val="black">
            <a:alpha val="40000"/>
          </a:prstClr>
        </a:outerShdw>
      </a:effectLst>
    </cs:spPr>
    <cs:defRPr sz="1000" b="1" i="0" u="none" strike="noStrike" kern="1200" baseline="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254000" sx="102000" sy="102000" algn="ctr" rotWithShape="0">
          <a:prstClr val="black">
            <a:alpha val="20000"/>
          </a:prstClr>
        </a:outerShdw>
      </a:effectLst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31750" cap="rnd">
        <a:solidFill>
          <a:schemeClr val="phClr">
            <a:alpha val="85000"/>
          </a:schemeClr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>
          <a:alpha val="85000"/>
        </a:schemeClr>
      </a:solidFill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75000"/>
        <a:lumOff val="25000"/>
      </a:schemeClr>
    </cs:fontRef>
    <cs:spPr>
      <a:ln w="9525">
        <a:solidFill>
          <a:schemeClr val="dk1">
            <a:lumMod val="35000"/>
            <a:lumOff val="65000"/>
          </a:schemeClr>
        </a:solidFill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50000"/>
          <a:lumOff val="50000"/>
        </a:schemeClr>
      </a:solidFill>
      <a:ln w="9525">
        <a:solidFill>
          <a:schemeClr val="dk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dropLine>
  <cs:errorBar>
    <cs:lnRef idx="0"/>
    <cs:fillRef idx="0"/>
    <cs:effectRef idx="0"/>
    <cs:fontRef idx="minor">
      <a:schemeClr val="dk1"/>
    </cs:fontRef>
    <cs:spPr>
      <a:ln w="9525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</cs:floor>
  <cs:gridlineMajor>
    <cs:lnRef idx="0"/>
    <cs:fillRef idx="0"/>
    <cs:effectRef idx="0"/>
    <cs:fontRef idx="minor">
      <a:schemeClr val="dk1"/>
    </cs:fontRef>
    <cs:spPr>
      <a:ln w="9525" cap="flat" cmpd="sng" algn="ctr"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  <a:round/>
      </a:ln>
    </cs:spPr>
  </cs:gridlineMajor>
  <cs:gridlineMinor>
    <cs:lnRef idx="0"/>
    <cs:fillRef idx="0"/>
    <cs:effectRef idx="0"/>
    <cs:fontRef idx="minor">
      <a:schemeClr val="dk1"/>
    </cs:fontRef>
    <cs:spPr>
      <a:ln>
        <a:gradFill>
          <a:gsLst>
            <a:gs pos="100000">
              <a:schemeClr val="dk1">
                <a:lumMod val="95000"/>
                <a:lumOff val="5000"/>
                <a:alpha val="42000"/>
              </a:schemeClr>
            </a:gs>
            <a:gs pos="0">
              <a:schemeClr val="lt1">
                <a:lumMod val="75000"/>
                <a:alpha val="36000"/>
              </a:schemeClr>
            </a:gs>
          </a:gsLst>
          <a:lin ang="5400000" scaled="0"/>
        </a:gradFill>
      </a:ln>
    </cs:spPr>
  </cs:gridlineMinor>
  <cs:hiLo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35000"/>
            <a:lumOff val="65000"/>
          </a:schemeClr>
        </a:solidFill>
        <a:prstDash val="dash"/>
      </a:ln>
    </cs:spPr>
  </cs:hiLoLine>
  <cs:leader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</a:ln>
    </cs:spPr>
  </cs:leaderLine>
  <cs:legend>
    <cs:lnRef idx="0"/>
    <cs:fillRef idx="0"/>
    <cs:effectRef idx="0"/>
    <cs:fontRef idx="minor">
      <a:schemeClr val="dk1">
        <a:lumMod val="75000"/>
        <a:lumOff val="25000"/>
      </a:schemeClr>
    </cs:fontRef>
    <cs:spPr>
      <a:solidFill>
        <a:schemeClr val="lt1">
          <a:lumMod val="95000"/>
          <a:alpha val="39000"/>
        </a:schemeClr>
      </a:solidFill>
    </cs:spPr>
    <cs:defRPr sz="900" kern="1200"/>
  </cs:legend>
  <cs:plotArea>
    <cs:lnRef idx="0"/>
    <cs:fillRef idx="0"/>
    <cs:effectRef idx="0"/>
    <cs:fontRef idx="minor">
      <a:schemeClr val="dk1"/>
    </cs:fontRef>
  </cs:plotArea>
  <cs:plotArea3D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75000"/>
        <a:lumOff val="25000"/>
      </a:schemeClr>
    </cs:fontRef>
    <cs:spPr>
      <a:ln w="31750" cap="flat" cmpd="sng" algn="ctr">
        <a:solidFill>
          <a:schemeClr val="dk1">
            <a:lumMod val="75000"/>
            <a:lumOff val="2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dk1"/>
    </cs:fontRef>
    <cs:spPr>
      <a:ln w="9525">
        <a:solidFill>
          <a:schemeClr val="dk1">
            <a:lumMod val="50000"/>
            <a:lumOff val="50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75000"/>
        <a:lumOff val="2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dk1">
        <a:lumMod val="75000"/>
        <a:lumOff val="2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dk1">
            <a:lumMod val="65000"/>
            <a:lumOff val="35000"/>
          </a:schemeClr>
        </a:solidFill>
      </a:ln>
    </cs:spPr>
  </cs:upBar>
  <cs:valueAxis>
    <cs:lnRef idx="0"/>
    <cs:fillRef idx="0"/>
    <cs:effectRef idx="0"/>
    <cs:fontRef idx="minor">
      <a:schemeClr val="dk1">
        <a:lumMod val="75000"/>
        <a:lumOff val="25000"/>
      </a:schemeClr>
    </cs:fontRef>
    <cs:spPr>
      <a:ln>
        <a:noFill/>
      </a:ln>
    </cs:spPr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10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11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2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3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4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5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6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7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8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charts/style9.xml><?xml version="1.0" encoding="utf-8"?>
<cs:chartStyle xmlns:cs="http://schemas.microsoft.com/office/drawing/2012/chartStyle" xmlns:a="http://schemas.openxmlformats.org/drawingml/2006/main" id="201">
  <cs:axisTitle>
    <cs:lnRef idx="0"/>
    <cs:fillRef idx="0"/>
    <cs:effectRef idx="0"/>
    <cs:fontRef idx="minor">
      <a:schemeClr val="tx1">
        <a:lumMod val="65000"/>
        <a:lumOff val="35000"/>
      </a:schemeClr>
    </cs:fontRef>
    <cs:defRPr sz="10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1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10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1">
      <cs:styleClr val="auto"/>
    </cs:fillRef>
    <cs:effectRef idx="0"/>
    <cs:fontRef idx="minor">
      <a:schemeClr val="tx1"/>
    </cs:fontRef>
  </cs:dataPoint>
  <cs:dataPoint3D>
    <cs:lnRef idx="0"/>
    <cs:fillRef idx="1">
      <cs:styleClr val="auto"/>
    </cs:fillRef>
    <cs:effectRef idx="0"/>
    <cs:fontRef idx="minor">
      <a:schemeClr val="tx1"/>
    </cs:fontRef>
  </cs:dataPoint3D>
  <cs:dataPointLine>
    <cs:lnRef idx="0">
      <cs:styleClr val="auto"/>
    </cs:lnRef>
    <cs:fillRef idx="1"/>
    <cs:effectRef idx="0"/>
    <cs:fontRef idx="minor">
      <a:schemeClr val="tx1"/>
    </cs:fontRef>
    <cs:spPr>
      <a:ln w="2857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1">
      <cs:styleClr val="auto"/>
    </cs:fillRef>
    <cs:effectRef idx="0"/>
    <cs:fontRef idx="minor">
      <a:schemeClr val="tx1"/>
    </cs:fontRef>
    <cs:spPr>
      <a:ln w="9525">
        <a:solidFill>
          <a:schemeClr val="phClr"/>
        </a:solidFill>
      </a:ln>
    </cs:spPr>
  </cs:dataPointMarker>
  <cs:dataPointMarkerLayout symbol="circle" size="5"/>
  <cs:dataPointWireframe>
    <cs:lnRef idx="0">
      <cs:styleClr val="auto"/>
    </cs:lnRef>
    <cs:fillRef idx="1"/>
    <cs:effectRef idx="0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tx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 mods="allowNoFillOverride allowNoLineOverride">
    <cs:lnRef idx="0"/>
    <cs:fillRef idx="0"/>
    <cs:effectRef idx="0"/>
    <cs:fontRef idx="minor">
      <a:schemeClr val="tx1"/>
    </cs:fontRef>
  </cs:plotArea>
  <cs:plotArea3D mods="allowNoFillOverride allowNoLineOverride">
    <cs:lnRef idx="0"/>
    <cs:fillRef idx="0"/>
    <cs:effectRef idx="0"/>
    <cs:fontRef idx="minor">
      <a:schemeClr val="tx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400" b="0" kern="1200" spc="0" baseline="0"/>
  </cs:title>
  <cs:trendline>
    <cs:lnRef idx="0">
      <cs:styleClr val="auto"/>
    </cs:lnRef>
    <cs:fillRef idx="0"/>
    <cs:effectRef idx="0"/>
    <cs:fontRef idx="minor">
      <a:schemeClr val="tx1"/>
    </cs:fontRef>
    <cs:spPr>
      <a:ln w="19050" cap="rnd">
        <a:solidFill>
          <a:schemeClr val="phClr"/>
        </a:solidFill>
        <a:prstDash val="sysDot"/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tx1"/>
    </cs:fontRef>
    <cs:spPr>
      <a:noFill/>
      <a:ln>
        <a:noFill/>
      </a:ln>
    </cs:spPr>
  </cs:wall>
</cs:chartStyle>
</file>

<file path=xl/drawings/_rels/drawing1.xml.rels><?xml version="1.0" encoding="UTF-8" standalone="yes"?>
<Relationships xmlns="http://schemas.openxmlformats.org/package/2006/relationships"><Relationship Id="rId8" Type="http://schemas.openxmlformats.org/officeDocument/2006/relationships/chart" Target="../charts/chart6.xml"/><Relationship Id="rId3" Type="http://schemas.openxmlformats.org/officeDocument/2006/relationships/chart" Target="../charts/chart1.xml"/><Relationship Id="rId7" Type="http://schemas.openxmlformats.org/officeDocument/2006/relationships/chart" Target="../charts/chart5.xml"/><Relationship Id="rId2" Type="http://schemas.openxmlformats.org/officeDocument/2006/relationships/image" Target="../media/image3.png"/><Relationship Id="rId1" Type="http://schemas.openxmlformats.org/officeDocument/2006/relationships/image" Target="../media/image2.jpeg"/><Relationship Id="rId6" Type="http://schemas.openxmlformats.org/officeDocument/2006/relationships/chart" Target="../charts/chart4.xml"/><Relationship Id="rId5" Type="http://schemas.openxmlformats.org/officeDocument/2006/relationships/chart" Target="../charts/chart3.xml"/><Relationship Id="rId4" Type="http://schemas.openxmlformats.org/officeDocument/2006/relationships/chart" Target="../charts/chart2.xml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chart" Target="../charts/chart7.xml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8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9.xml"/></Relationships>
</file>

<file path=xl/drawings/_rels/drawing5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0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1.xml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0</xdr:rowOff>
    </xdr:from>
    <xdr:to>
      <xdr:col>14</xdr:col>
      <xdr:colOff>1</xdr:colOff>
      <xdr:row>35</xdr:row>
      <xdr:rowOff>203199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8495995B-5404-EB41-8B05-572B383D5759}"/>
            </a:ext>
          </a:extLst>
        </xdr:cNvPr>
        <xdr:cNvPicPr>
          <a:picLocks noChangeAspect="1"/>
        </xdr:cNvPicPr>
      </xdr:nvPicPr>
      <xdr:blipFill rotWithShape="1"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 l="701" t="1822" r="1395" b="2227"/>
        <a:stretch/>
      </xdr:blipFill>
      <xdr:spPr>
        <a:xfrm>
          <a:off x="0" y="0"/>
          <a:ext cx="9787468" cy="7382932"/>
        </a:xfrm>
        <a:prstGeom prst="rect">
          <a:avLst/>
        </a:prstGeom>
      </xdr:spPr>
    </xdr:pic>
    <xdr:clientData/>
  </xdr:twoCellAnchor>
  <xdr:twoCellAnchor editAs="oneCell">
    <xdr:from>
      <xdr:col>0</xdr:col>
      <xdr:colOff>146698</xdr:colOff>
      <xdr:row>0</xdr:row>
      <xdr:rowOff>67734</xdr:rowOff>
    </xdr:from>
    <xdr:to>
      <xdr:col>1</xdr:col>
      <xdr:colOff>237067</xdr:colOff>
      <xdr:row>1</xdr:row>
      <xdr:rowOff>181187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FCDD505-D88E-6640-A02B-9E09B88DD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46698" y="67734"/>
          <a:ext cx="767702" cy="384386"/>
        </a:xfrm>
        <a:prstGeom prst="rect">
          <a:avLst/>
        </a:prstGeom>
      </xdr:spPr>
    </xdr:pic>
    <xdr:clientData/>
  </xdr:twoCellAnchor>
  <xdr:oneCellAnchor>
    <xdr:from>
      <xdr:col>1</xdr:col>
      <xdr:colOff>199571</xdr:colOff>
      <xdr:row>0</xdr:row>
      <xdr:rowOff>65315</xdr:rowOff>
    </xdr:from>
    <xdr:ext cx="1511905" cy="405367"/>
    <xdr:sp macro="" textlink="Info!$B$2">
      <xdr:nvSpPr>
        <xdr:cNvPr id="4" name="CaixaDeTexto 3">
          <a:extLst>
            <a:ext uri="{FF2B5EF4-FFF2-40B4-BE49-F238E27FC236}">
              <a16:creationId xmlns:a16="http://schemas.microsoft.com/office/drawing/2014/main" id="{3CA08D9E-5F0A-2741-9AF5-C26FE419B2CC}"/>
            </a:ext>
          </a:extLst>
        </xdr:cNvPr>
        <xdr:cNvSpPr txBox="1"/>
      </xdr:nvSpPr>
      <xdr:spPr>
        <a:xfrm>
          <a:off x="872671" y="65315"/>
          <a:ext cx="1511905" cy="405367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square" rtlCol="0" anchor="t">
          <a:spAutoFit/>
        </a:bodyPr>
        <a:lstStyle/>
        <a:p>
          <a:pPr algn="ctr"/>
          <a:fld id="{0E92AB70-EBC9-D64B-865C-8BF0BDDAE620}" type="TxLink">
            <a:rPr lang="en-US" sz="1000" b="0" i="0" u="none" strike="noStrike">
              <a:solidFill>
                <a:srgbClr val="000000"/>
              </a:solidFill>
              <a:latin typeface="Calibri"/>
              <a:cs typeface="Calibri"/>
            </a:rPr>
            <a:t>Período de Apuração 01/08/2024 - 31/08/2024</a:t>
          </a:fld>
          <a:endParaRPr lang="pt-BR" sz="300" b="1"/>
        </a:p>
      </xdr:txBody>
    </xdr:sp>
    <xdr:clientData/>
  </xdr:oneCellAnchor>
  <xdr:oneCellAnchor>
    <xdr:from>
      <xdr:col>3</xdr:col>
      <xdr:colOff>367961</xdr:colOff>
      <xdr:row>0</xdr:row>
      <xdr:rowOff>86635</xdr:rowOff>
    </xdr:from>
    <xdr:ext cx="2552750" cy="280141"/>
    <xdr:sp macro="" textlink="Info!$B$1">
      <xdr:nvSpPr>
        <xdr:cNvPr id="5" name="CaixaDeTexto 4">
          <a:extLst>
            <a:ext uri="{FF2B5EF4-FFF2-40B4-BE49-F238E27FC236}">
              <a16:creationId xmlns:a16="http://schemas.microsoft.com/office/drawing/2014/main" id="{49E879F3-C104-3347-9F74-2DB08B77D810}"/>
            </a:ext>
          </a:extLst>
        </xdr:cNvPr>
        <xdr:cNvSpPr txBox="1"/>
      </xdr:nvSpPr>
      <xdr:spPr>
        <a:xfrm>
          <a:off x="2387261" y="86635"/>
          <a:ext cx="2552750" cy="280141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ctr">
          <a:spAutoFit/>
        </a:bodyPr>
        <a:lstStyle/>
        <a:p>
          <a:pPr algn="ctr"/>
          <a:fld id="{40C46CD9-33AE-B843-8C9E-277E4BF86530}" type="TxLink">
            <a:rPr lang="en-US" sz="1200" b="0" i="0" u="none" strike="noStrike">
              <a:solidFill>
                <a:srgbClr val="000000"/>
              </a:solidFill>
              <a:latin typeface="Calibri"/>
              <a:cs typeface="Calibri"/>
            </a:rPr>
            <a:t>SUPERMERCADO NEWTON &amp; NORMA</a:t>
          </a:fld>
          <a:endParaRPr lang="pt-BR" sz="1050" b="1" i="0">
            <a:latin typeface="Calibri" panose="020F0502020204030204" pitchFamily="34" charset="0"/>
            <a:cs typeface="Calibri" panose="020F0502020204030204" pitchFamily="34" charset="0"/>
          </a:endParaRPr>
        </a:p>
      </xdr:txBody>
    </xdr:sp>
    <xdr:clientData/>
  </xdr:oneCellAnchor>
  <xdr:oneCellAnchor>
    <xdr:from>
      <xdr:col>11</xdr:col>
      <xdr:colOff>244115</xdr:colOff>
      <xdr:row>0</xdr:row>
      <xdr:rowOff>22768</xdr:rowOff>
    </xdr:from>
    <xdr:ext cx="1489639" cy="467949"/>
    <xdr:sp macro="" textlink="">
      <xdr:nvSpPr>
        <xdr:cNvPr id="6" name="CaixaDeTexto 5">
          <a:extLst>
            <a:ext uri="{FF2B5EF4-FFF2-40B4-BE49-F238E27FC236}">
              <a16:creationId xmlns:a16="http://schemas.microsoft.com/office/drawing/2014/main" id="{00135DC0-024B-2B45-8920-5D27107AB425}"/>
            </a:ext>
          </a:extLst>
        </xdr:cNvPr>
        <xdr:cNvSpPr txBox="1"/>
      </xdr:nvSpPr>
      <xdr:spPr>
        <a:xfrm>
          <a:off x="7694782" y="22768"/>
          <a:ext cx="1489639" cy="467949"/>
        </a:xfrm>
        <a:prstGeom prst="rect">
          <a:avLst/>
        </a:prstGeom>
        <a:noFill/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tx1"/>
        </a:fontRef>
      </xdr:style>
      <xdr:txBody>
        <a:bodyPr vertOverflow="clip" horzOverflow="clip" wrap="none" rtlCol="0" anchor="t">
          <a:spAutoFit/>
        </a:bodyPr>
        <a:lstStyle/>
        <a:p>
          <a:pPr algn="l"/>
          <a:r>
            <a:rPr lang="pt-BR" sz="1200" b="1"/>
            <a:t>DASHBOARD</a:t>
          </a:r>
        </a:p>
        <a:p>
          <a:pPr algn="l"/>
          <a:r>
            <a:rPr lang="pt-BR" sz="1200" b="1"/>
            <a:t>ONE CONCILIADORA</a:t>
          </a:r>
        </a:p>
      </xdr:txBody>
    </xdr:sp>
    <xdr:clientData/>
  </xdr:oneCellAnchor>
  <xdr:twoCellAnchor>
    <xdr:from>
      <xdr:col>7</xdr:col>
      <xdr:colOff>433294</xdr:colOff>
      <xdr:row>0</xdr:row>
      <xdr:rowOff>67235</xdr:rowOff>
    </xdr:from>
    <xdr:to>
      <xdr:col>9</xdr:col>
      <xdr:colOff>339024</xdr:colOff>
      <xdr:row>1</xdr:row>
      <xdr:rowOff>112060</xdr:rowOff>
    </xdr:to>
    <xdr:grpSp>
      <xdr:nvGrpSpPr>
        <xdr:cNvPr id="7" name="Agrupar 6">
          <a:extLst>
            <a:ext uri="{FF2B5EF4-FFF2-40B4-BE49-F238E27FC236}">
              <a16:creationId xmlns:a16="http://schemas.microsoft.com/office/drawing/2014/main" id="{BE41A673-799B-BD45-9E57-699B652E296B}"/>
            </a:ext>
          </a:extLst>
        </xdr:cNvPr>
        <xdr:cNvGrpSpPr/>
      </xdr:nvGrpSpPr>
      <xdr:grpSpPr>
        <a:xfrm>
          <a:off x="5174627" y="67235"/>
          <a:ext cx="1260397" cy="315758"/>
          <a:chOff x="5057588" y="903943"/>
          <a:chExt cx="2450352" cy="735095"/>
        </a:xfrm>
      </xdr:grpSpPr>
      <xdr:sp macro="" textlink="">
        <xdr:nvSpPr>
          <xdr:cNvPr id="8" name="Retângulo com Canto Arredondado do Mesmo Lado 7">
            <a:extLst>
              <a:ext uri="{FF2B5EF4-FFF2-40B4-BE49-F238E27FC236}">
                <a16:creationId xmlns:a16="http://schemas.microsoft.com/office/drawing/2014/main" id="{1A1A24C8-29F4-E99C-22F0-6A7177C81344}"/>
              </a:ext>
            </a:extLst>
          </xdr:cNvPr>
          <xdr:cNvSpPr/>
        </xdr:nvSpPr>
        <xdr:spPr>
          <a:xfrm rot="10800000">
            <a:off x="5057588" y="1168391"/>
            <a:ext cx="2450352" cy="470647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9" name="Retângulo com Canto Arredondado do Mesmo Lado 8">
            <a:extLst>
              <a:ext uri="{FF2B5EF4-FFF2-40B4-BE49-F238E27FC236}">
                <a16:creationId xmlns:a16="http://schemas.microsoft.com/office/drawing/2014/main" id="{FC72477A-3D6A-1AD8-AC8D-FAAA070EBBA3}"/>
              </a:ext>
            </a:extLst>
          </xdr:cNvPr>
          <xdr:cNvSpPr/>
        </xdr:nvSpPr>
        <xdr:spPr>
          <a:xfrm>
            <a:off x="5057588" y="903943"/>
            <a:ext cx="2450352" cy="283882"/>
          </a:xfrm>
          <a:prstGeom prst="round2SameRect">
            <a:avLst/>
          </a:prstGeom>
          <a:solidFill>
            <a:srgbClr val="0B68B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QUANTIDADE</a:t>
            </a:r>
            <a:r>
              <a:rPr lang="pt-BR" sz="600" b="0" baseline="0"/>
              <a:t> DE VENDAS</a:t>
            </a:r>
            <a:endParaRPr lang="pt-BR" sz="600" b="0"/>
          </a:p>
        </xdr:txBody>
      </xdr:sp>
    </xdr:grpSp>
    <xdr:clientData/>
  </xdr:twoCellAnchor>
  <xdr:twoCellAnchor>
    <xdr:from>
      <xdr:col>0</xdr:col>
      <xdr:colOff>140303</xdr:colOff>
      <xdr:row>8</xdr:row>
      <xdr:rowOff>164355</xdr:rowOff>
    </xdr:from>
    <xdr:to>
      <xdr:col>7</xdr:col>
      <xdr:colOff>152400</xdr:colOff>
      <xdr:row>18</xdr:row>
      <xdr:rowOff>19963</xdr:rowOff>
    </xdr:to>
    <xdr:grpSp>
      <xdr:nvGrpSpPr>
        <xdr:cNvPr id="10" name="Agrupar 9">
          <a:extLst>
            <a:ext uri="{FF2B5EF4-FFF2-40B4-BE49-F238E27FC236}">
              <a16:creationId xmlns:a16="http://schemas.microsoft.com/office/drawing/2014/main" id="{EC16996D-245F-8E49-B751-96F051A5D9CE}"/>
            </a:ext>
          </a:extLst>
        </xdr:cNvPr>
        <xdr:cNvGrpSpPr/>
      </xdr:nvGrpSpPr>
      <xdr:grpSpPr>
        <a:xfrm>
          <a:off x="140303" y="1857688"/>
          <a:ext cx="4753430" cy="1887608"/>
          <a:chOff x="5057587" y="903943"/>
          <a:chExt cx="2450353" cy="735095"/>
        </a:xfrm>
      </xdr:grpSpPr>
      <xdr:sp macro="" textlink="">
        <xdr:nvSpPr>
          <xdr:cNvPr id="11" name="Retângulo com Canto Arredondado do Mesmo Lado 10">
            <a:extLst>
              <a:ext uri="{FF2B5EF4-FFF2-40B4-BE49-F238E27FC236}">
                <a16:creationId xmlns:a16="http://schemas.microsoft.com/office/drawing/2014/main" id="{146908BB-FE1C-9868-6833-1D40EFDFB543}"/>
              </a:ext>
            </a:extLst>
          </xdr:cNvPr>
          <xdr:cNvSpPr/>
        </xdr:nvSpPr>
        <xdr:spPr>
          <a:xfrm rot="10800000">
            <a:off x="5057587" y="988602"/>
            <a:ext cx="2450352" cy="650436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1100" b="1"/>
          </a:p>
        </xdr:txBody>
      </xdr:sp>
      <xdr:sp macro="" textlink="">
        <xdr:nvSpPr>
          <xdr:cNvPr id="12" name="Retângulo com Canto Arredondado do Mesmo Lado 11">
            <a:extLst>
              <a:ext uri="{FF2B5EF4-FFF2-40B4-BE49-F238E27FC236}">
                <a16:creationId xmlns:a16="http://schemas.microsoft.com/office/drawing/2014/main" id="{6F4F2F08-224D-7FD2-87F9-CB266C1578F5}"/>
              </a:ext>
            </a:extLst>
          </xdr:cNvPr>
          <xdr:cNvSpPr/>
        </xdr:nvSpPr>
        <xdr:spPr>
          <a:xfrm>
            <a:off x="5057588" y="903943"/>
            <a:ext cx="2450352" cy="84659"/>
          </a:xfrm>
          <a:prstGeom prst="round2SameRect">
            <a:avLst/>
          </a:prstGeom>
          <a:solidFill>
            <a:srgbClr val="E6E6E6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800" b="1">
                <a:solidFill>
                  <a:schemeClr val="tx1"/>
                </a:solidFill>
              </a:rPr>
              <a:t>DÉBITO - R$ '000</a:t>
            </a:r>
          </a:p>
        </xdr:txBody>
      </xdr:sp>
    </xdr:grpSp>
    <xdr:clientData/>
  </xdr:twoCellAnchor>
  <xdr:twoCellAnchor>
    <xdr:from>
      <xdr:col>7</xdr:col>
      <xdr:colOff>203200</xdr:colOff>
      <xdr:row>8</xdr:row>
      <xdr:rowOff>164355</xdr:rowOff>
    </xdr:from>
    <xdr:to>
      <xdr:col>13</xdr:col>
      <xdr:colOff>740465</xdr:colOff>
      <xdr:row>18</xdr:row>
      <xdr:rowOff>16934</xdr:rowOff>
    </xdr:to>
    <xdr:grpSp>
      <xdr:nvGrpSpPr>
        <xdr:cNvPr id="13" name="Agrupar 12">
          <a:extLst>
            <a:ext uri="{FF2B5EF4-FFF2-40B4-BE49-F238E27FC236}">
              <a16:creationId xmlns:a16="http://schemas.microsoft.com/office/drawing/2014/main" id="{380A802E-8F10-BE44-A56A-0BB7729F776C}"/>
            </a:ext>
          </a:extLst>
        </xdr:cNvPr>
        <xdr:cNvGrpSpPr/>
      </xdr:nvGrpSpPr>
      <xdr:grpSpPr>
        <a:xfrm>
          <a:off x="4944533" y="1857688"/>
          <a:ext cx="4753665" cy="1884579"/>
          <a:chOff x="5057574" y="903943"/>
          <a:chExt cx="2450366" cy="735095"/>
        </a:xfrm>
      </xdr:grpSpPr>
      <xdr:sp macro="" textlink="">
        <xdr:nvSpPr>
          <xdr:cNvPr id="14" name="Retângulo com Canto Arredondado do Mesmo Lado 13">
            <a:extLst>
              <a:ext uri="{FF2B5EF4-FFF2-40B4-BE49-F238E27FC236}">
                <a16:creationId xmlns:a16="http://schemas.microsoft.com/office/drawing/2014/main" id="{54F73D58-59AA-1C9C-A622-CE7C050AAF20}"/>
              </a:ext>
            </a:extLst>
          </xdr:cNvPr>
          <xdr:cNvSpPr/>
        </xdr:nvSpPr>
        <xdr:spPr>
          <a:xfrm rot="10800000">
            <a:off x="5057574" y="988602"/>
            <a:ext cx="2450346" cy="650436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1100" b="1"/>
          </a:p>
        </xdr:txBody>
      </xdr:sp>
      <xdr:sp macro="" textlink="">
        <xdr:nvSpPr>
          <xdr:cNvPr id="15" name="Retângulo com Canto Arredondado do Mesmo Lado 14">
            <a:extLst>
              <a:ext uri="{FF2B5EF4-FFF2-40B4-BE49-F238E27FC236}">
                <a16:creationId xmlns:a16="http://schemas.microsoft.com/office/drawing/2014/main" id="{0B52C8D1-6C3A-0072-3A95-3CAEA5832B15}"/>
              </a:ext>
            </a:extLst>
          </xdr:cNvPr>
          <xdr:cNvSpPr/>
        </xdr:nvSpPr>
        <xdr:spPr>
          <a:xfrm>
            <a:off x="5057588" y="903943"/>
            <a:ext cx="2450352" cy="84659"/>
          </a:xfrm>
          <a:prstGeom prst="round2SameRect">
            <a:avLst/>
          </a:prstGeom>
          <a:solidFill>
            <a:srgbClr val="E6E6E6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800" b="1">
                <a:solidFill>
                  <a:schemeClr val="tx1"/>
                </a:solidFill>
              </a:rPr>
              <a:t>CRÉDITO - R$ '000</a:t>
            </a:r>
          </a:p>
        </xdr:txBody>
      </xdr:sp>
    </xdr:grpSp>
    <xdr:clientData/>
  </xdr:twoCellAnchor>
  <xdr:twoCellAnchor>
    <xdr:from>
      <xdr:col>0</xdr:col>
      <xdr:colOff>117324</xdr:colOff>
      <xdr:row>2</xdr:row>
      <xdr:rowOff>15936</xdr:rowOff>
    </xdr:from>
    <xdr:to>
      <xdr:col>4</xdr:col>
      <xdr:colOff>254000</xdr:colOff>
      <xdr:row>8</xdr:row>
      <xdr:rowOff>134471</xdr:rowOff>
    </xdr:to>
    <xdr:grpSp>
      <xdr:nvGrpSpPr>
        <xdr:cNvPr id="16" name="Agrupar 15">
          <a:extLst>
            <a:ext uri="{FF2B5EF4-FFF2-40B4-BE49-F238E27FC236}">
              <a16:creationId xmlns:a16="http://schemas.microsoft.com/office/drawing/2014/main" id="{56750A49-B854-8640-BBEB-228716499843}"/>
            </a:ext>
          </a:extLst>
        </xdr:cNvPr>
        <xdr:cNvGrpSpPr/>
      </xdr:nvGrpSpPr>
      <xdr:grpSpPr>
        <a:xfrm>
          <a:off x="117324" y="490069"/>
          <a:ext cx="2846009" cy="1337735"/>
          <a:chOff x="5057587" y="903943"/>
          <a:chExt cx="2450353" cy="735095"/>
        </a:xfrm>
      </xdr:grpSpPr>
      <xdr:sp macro="" textlink="">
        <xdr:nvSpPr>
          <xdr:cNvPr id="17" name="Retângulo com Canto Arredondado do Mesmo Lado 16">
            <a:extLst>
              <a:ext uri="{FF2B5EF4-FFF2-40B4-BE49-F238E27FC236}">
                <a16:creationId xmlns:a16="http://schemas.microsoft.com/office/drawing/2014/main" id="{9BA401C4-E7AB-8AEE-ACE5-1420E4BFE162}"/>
              </a:ext>
            </a:extLst>
          </xdr:cNvPr>
          <xdr:cNvSpPr/>
        </xdr:nvSpPr>
        <xdr:spPr>
          <a:xfrm rot="10800000">
            <a:off x="5057587" y="988602"/>
            <a:ext cx="2450352" cy="650436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1100" b="1"/>
          </a:p>
        </xdr:txBody>
      </xdr:sp>
      <xdr:sp macro="" textlink="">
        <xdr:nvSpPr>
          <xdr:cNvPr id="18" name="Retângulo com Canto Arredondado do Mesmo Lado 17">
            <a:extLst>
              <a:ext uri="{FF2B5EF4-FFF2-40B4-BE49-F238E27FC236}">
                <a16:creationId xmlns:a16="http://schemas.microsoft.com/office/drawing/2014/main" id="{BC991758-5C82-5D7B-93FE-D15FB3626697}"/>
              </a:ext>
            </a:extLst>
          </xdr:cNvPr>
          <xdr:cNvSpPr/>
        </xdr:nvSpPr>
        <xdr:spPr>
          <a:xfrm>
            <a:off x="5057588" y="903943"/>
            <a:ext cx="2450352" cy="84659"/>
          </a:xfrm>
          <a:prstGeom prst="round2SameRect">
            <a:avLst/>
          </a:prstGeom>
          <a:solidFill>
            <a:srgbClr val="0B68B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800" b="1">
                <a:solidFill>
                  <a:schemeClr val="bg1"/>
                </a:solidFill>
              </a:rPr>
              <a:t>TAXA EFETIVA</a:t>
            </a:r>
          </a:p>
        </xdr:txBody>
      </xdr:sp>
    </xdr:grpSp>
    <xdr:clientData/>
  </xdr:twoCellAnchor>
  <xdr:twoCellAnchor>
    <xdr:from>
      <xdr:col>12</xdr:col>
      <xdr:colOff>468192</xdr:colOff>
      <xdr:row>2</xdr:row>
      <xdr:rowOff>14941</xdr:rowOff>
    </xdr:from>
    <xdr:to>
      <xdr:col>13</xdr:col>
      <xdr:colOff>740465</xdr:colOff>
      <xdr:row>4</xdr:row>
      <xdr:rowOff>22412</xdr:rowOff>
    </xdr:to>
    <xdr:grpSp>
      <xdr:nvGrpSpPr>
        <xdr:cNvPr id="19" name="Agrupar 18">
          <a:extLst>
            <a:ext uri="{FF2B5EF4-FFF2-40B4-BE49-F238E27FC236}">
              <a16:creationId xmlns:a16="http://schemas.microsoft.com/office/drawing/2014/main" id="{1456F520-2415-D34E-8A7F-390111762620}"/>
            </a:ext>
          </a:extLst>
        </xdr:cNvPr>
        <xdr:cNvGrpSpPr/>
      </xdr:nvGrpSpPr>
      <xdr:grpSpPr>
        <a:xfrm>
          <a:off x="8596192" y="489074"/>
          <a:ext cx="1102006" cy="413871"/>
          <a:chOff x="5057586" y="903943"/>
          <a:chExt cx="2450354" cy="735095"/>
        </a:xfrm>
      </xdr:grpSpPr>
      <xdr:sp macro="" textlink="">
        <xdr:nvSpPr>
          <xdr:cNvPr id="20" name="Retângulo com Canto Arredondado do Mesmo Lado 19">
            <a:extLst>
              <a:ext uri="{FF2B5EF4-FFF2-40B4-BE49-F238E27FC236}">
                <a16:creationId xmlns:a16="http://schemas.microsoft.com/office/drawing/2014/main" id="{A7F3125C-14BF-05C5-44E5-DBA4966F467F}"/>
              </a:ext>
            </a:extLst>
          </xdr:cNvPr>
          <xdr:cNvSpPr/>
        </xdr:nvSpPr>
        <xdr:spPr>
          <a:xfrm rot="10800000">
            <a:off x="5057586" y="1113549"/>
            <a:ext cx="2450352" cy="525489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600"/>
          </a:p>
        </xdr:txBody>
      </xdr:sp>
      <xdr:sp macro="" textlink="">
        <xdr:nvSpPr>
          <xdr:cNvPr id="21" name="Retângulo com Canto Arredondado do Mesmo Lado 20">
            <a:extLst>
              <a:ext uri="{FF2B5EF4-FFF2-40B4-BE49-F238E27FC236}">
                <a16:creationId xmlns:a16="http://schemas.microsoft.com/office/drawing/2014/main" id="{AC4D5E23-4C03-6D9C-4463-B378425F75C9}"/>
              </a:ext>
            </a:extLst>
          </xdr:cNvPr>
          <xdr:cNvSpPr/>
        </xdr:nvSpPr>
        <xdr:spPr>
          <a:xfrm>
            <a:off x="5057588" y="903943"/>
            <a:ext cx="2450352" cy="243146"/>
          </a:xfrm>
          <a:prstGeom prst="round2SameRect">
            <a:avLst/>
          </a:prstGeom>
          <a:solidFill>
            <a:srgbClr val="0B68B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VENDA /</a:t>
            </a:r>
            <a:r>
              <a:rPr lang="pt-BR" sz="600" b="0" baseline="0"/>
              <a:t> TOTAL CARTÃO</a:t>
            </a:r>
            <a:endParaRPr lang="pt-BR" sz="600" b="0"/>
          </a:p>
        </xdr:txBody>
      </xdr:sp>
    </xdr:grpSp>
    <xdr:clientData/>
  </xdr:twoCellAnchor>
  <xdr:twoCellAnchor>
    <xdr:from>
      <xdr:col>12</xdr:col>
      <xdr:colOff>468192</xdr:colOff>
      <xdr:row>4</xdr:row>
      <xdr:rowOff>74706</xdr:rowOff>
    </xdr:from>
    <xdr:to>
      <xdr:col>13</xdr:col>
      <xdr:colOff>740465</xdr:colOff>
      <xdr:row>6</xdr:row>
      <xdr:rowOff>82175</xdr:rowOff>
    </xdr:to>
    <xdr:grpSp>
      <xdr:nvGrpSpPr>
        <xdr:cNvPr id="22" name="Agrupar 21">
          <a:extLst>
            <a:ext uri="{FF2B5EF4-FFF2-40B4-BE49-F238E27FC236}">
              <a16:creationId xmlns:a16="http://schemas.microsoft.com/office/drawing/2014/main" id="{6958E599-E51B-4C4D-85E9-C9C60912A2F3}"/>
            </a:ext>
          </a:extLst>
        </xdr:cNvPr>
        <xdr:cNvGrpSpPr/>
      </xdr:nvGrpSpPr>
      <xdr:grpSpPr>
        <a:xfrm>
          <a:off x="8596192" y="955239"/>
          <a:ext cx="1102006" cy="413869"/>
          <a:chOff x="5057586" y="903943"/>
          <a:chExt cx="2450354" cy="735095"/>
        </a:xfrm>
      </xdr:grpSpPr>
      <xdr:sp macro="" textlink="">
        <xdr:nvSpPr>
          <xdr:cNvPr id="23" name="Retângulo com Canto Arredondado do Mesmo Lado 22">
            <a:extLst>
              <a:ext uri="{FF2B5EF4-FFF2-40B4-BE49-F238E27FC236}">
                <a16:creationId xmlns:a16="http://schemas.microsoft.com/office/drawing/2014/main" id="{A373A93C-807F-007B-E54C-C00501074429}"/>
              </a:ext>
            </a:extLst>
          </xdr:cNvPr>
          <xdr:cNvSpPr/>
        </xdr:nvSpPr>
        <xdr:spPr>
          <a:xfrm rot="10800000">
            <a:off x="5057586" y="1113549"/>
            <a:ext cx="2450352" cy="525489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600"/>
          </a:p>
        </xdr:txBody>
      </xdr:sp>
      <xdr:sp macro="" textlink="">
        <xdr:nvSpPr>
          <xdr:cNvPr id="24" name="Retângulo com Canto Arredondado do Mesmo Lado 23">
            <a:extLst>
              <a:ext uri="{FF2B5EF4-FFF2-40B4-BE49-F238E27FC236}">
                <a16:creationId xmlns:a16="http://schemas.microsoft.com/office/drawing/2014/main" id="{B4F4D1F6-3DA8-DF05-E48F-2FCC1B151E77}"/>
              </a:ext>
            </a:extLst>
          </xdr:cNvPr>
          <xdr:cNvSpPr/>
        </xdr:nvSpPr>
        <xdr:spPr>
          <a:xfrm>
            <a:off x="5057588" y="903943"/>
            <a:ext cx="2450352" cy="243146"/>
          </a:xfrm>
          <a:prstGeom prst="round2SameRect">
            <a:avLst/>
          </a:prstGeom>
          <a:solidFill>
            <a:srgbClr val="0B68B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DESPESA</a:t>
            </a:r>
            <a:r>
              <a:rPr lang="pt-BR" sz="600" b="0" baseline="0"/>
              <a:t> TOTAL CARTÃO</a:t>
            </a:r>
            <a:endParaRPr lang="pt-BR" sz="600" b="0"/>
          </a:p>
        </xdr:txBody>
      </xdr:sp>
    </xdr:grpSp>
    <xdr:clientData/>
  </xdr:twoCellAnchor>
  <xdr:twoCellAnchor>
    <xdr:from>
      <xdr:col>12</xdr:col>
      <xdr:colOff>468192</xdr:colOff>
      <xdr:row>6</xdr:row>
      <xdr:rowOff>127000</xdr:rowOff>
    </xdr:from>
    <xdr:to>
      <xdr:col>13</xdr:col>
      <xdr:colOff>740465</xdr:colOff>
      <xdr:row>8</xdr:row>
      <xdr:rowOff>134470</xdr:rowOff>
    </xdr:to>
    <xdr:grpSp>
      <xdr:nvGrpSpPr>
        <xdr:cNvPr id="25" name="Agrupar 24">
          <a:extLst>
            <a:ext uri="{FF2B5EF4-FFF2-40B4-BE49-F238E27FC236}">
              <a16:creationId xmlns:a16="http://schemas.microsoft.com/office/drawing/2014/main" id="{AE844280-12EA-F847-B5D8-5ACDF4508E62}"/>
            </a:ext>
          </a:extLst>
        </xdr:cNvPr>
        <xdr:cNvGrpSpPr/>
      </xdr:nvGrpSpPr>
      <xdr:grpSpPr>
        <a:xfrm>
          <a:off x="8596192" y="1413933"/>
          <a:ext cx="1102006" cy="413870"/>
          <a:chOff x="5057586" y="903943"/>
          <a:chExt cx="2450354" cy="735095"/>
        </a:xfrm>
      </xdr:grpSpPr>
      <xdr:sp macro="" textlink="">
        <xdr:nvSpPr>
          <xdr:cNvPr id="26" name="Retângulo com Canto Arredondado do Mesmo Lado 25">
            <a:extLst>
              <a:ext uri="{FF2B5EF4-FFF2-40B4-BE49-F238E27FC236}">
                <a16:creationId xmlns:a16="http://schemas.microsoft.com/office/drawing/2014/main" id="{41B47907-C55F-9686-F945-615B9319B65C}"/>
              </a:ext>
            </a:extLst>
          </xdr:cNvPr>
          <xdr:cNvSpPr/>
        </xdr:nvSpPr>
        <xdr:spPr>
          <a:xfrm rot="10800000">
            <a:off x="5057586" y="1113549"/>
            <a:ext cx="2450352" cy="525489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600"/>
          </a:p>
        </xdr:txBody>
      </xdr:sp>
      <xdr:sp macro="" textlink="">
        <xdr:nvSpPr>
          <xdr:cNvPr id="27" name="Retângulo com Canto Arredondado do Mesmo Lado 26">
            <a:extLst>
              <a:ext uri="{FF2B5EF4-FFF2-40B4-BE49-F238E27FC236}">
                <a16:creationId xmlns:a16="http://schemas.microsoft.com/office/drawing/2014/main" id="{F8BAB2EB-91B7-4595-591E-0456DADC8B84}"/>
              </a:ext>
            </a:extLst>
          </xdr:cNvPr>
          <xdr:cNvSpPr/>
        </xdr:nvSpPr>
        <xdr:spPr>
          <a:xfrm>
            <a:off x="5057588" y="903943"/>
            <a:ext cx="2450352" cy="243146"/>
          </a:xfrm>
          <a:prstGeom prst="round2SameRect">
            <a:avLst/>
          </a:prstGeom>
          <a:solidFill>
            <a:srgbClr val="0B68B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TAXA</a:t>
            </a:r>
            <a:r>
              <a:rPr lang="pt-BR" sz="600" b="0" baseline="0"/>
              <a:t> TOTAL CARTÃO</a:t>
            </a:r>
            <a:endParaRPr lang="pt-BR" sz="600" b="0"/>
          </a:p>
        </xdr:txBody>
      </xdr:sp>
    </xdr:grpSp>
    <xdr:clientData/>
  </xdr:twoCellAnchor>
  <xdr:twoCellAnchor>
    <xdr:from>
      <xdr:col>10</xdr:col>
      <xdr:colOff>655117</xdr:colOff>
      <xdr:row>2</xdr:row>
      <xdr:rowOff>14941</xdr:rowOff>
    </xdr:from>
    <xdr:to>
      <xdr:col>12</xdr:col>
      <xdr:colOff>408426</xdr:colOff>
      <xdr:row>4</xdr:row>
      <xdr:rowOff>22412</xdr:rowOff>
    </xdr:to>
    <xdr:grpSp>
      <xdr:nvGrpSpPr>
        <xdr:cNvPr id="28" name="Agrupar 27">
          <a:extLst>
            <a:ext uri="{FF2B5EF4-FFF2-40B4-BE49-F238E27FC236}">
              <a16:creationId xmlns:a16="http://schemas.microsoft.com/office/drawing/2014/main" id="{EC5D15BD-C4CF-524A-BABC-CBEEA1C934DC}"/>
            </a:ext>
          </a:extLst>
        </xdr:cNvPr>
        <xdr:cNvGrpSpPr/>
      </xdr:nvGrpSpPr>
      <xdr:grpSpPr>
        <a:xfrm>
          <a:off x="7428450" y="489074"/>
          <a:ext cx="1107976" cy="413871"/>
          <a:chOff x="5057586" y="903943"/>
          <a:chExt cx="2450354" cy="735095"/>
        </a:xfrm>
      </xdr:grpSpPr>
      <xdr:sp macro="" textlink="">
        <xdr:nvSpPr>
          <xdr:cNvPr id="29" name="Retângulo com Canto Arredondado do Mesmo Lado 28">
            <a:extLst>
              <a:ext uri="{FF2B5EF4-FFF2-40B4-BE49-F238E27FC236}">
                <a16:creationId xmlns:a16="http://schemas.microsoft.com/office/drawing/2014/main" id="{7DC3438D-27FB-A4C0-5E3B-B407BD9E6D29}"/>
              </a:ext>
            </a:extLst>
          </xdr:cNvPr>
          <xdr:cNvSpPr/>
        </xdr:nvSpPr>
        <xdr:spPr>
          <a:xfrm rot="10800000">
            <a:off x="5057586" y="1113549"/>
            <a:ext cx="2450352" cy="525489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600"/>
          </a:p>
        </xdr:txBody>
      </xdr:sp>
      <xdr:sp macro="" textlink="">
        <xdr:nvSpPr>
          <xdr:cNvPr id="30" name="Retângulo com Canto Arredondado do Mesmo Lado 29">
            <a:extLst>
              <a:ext uri="{FF2B5EF4-FFF2-40B4-BE49-F238E27FC236}">
                <a16:creationId xmlns:a16="http://schemas.microsoft.com/office/drawing/2014/main" id="{1852405D-AA92-0EDE-DFEF-777CF4B8C91F}"/>
              </a:ext>
            </a:extLst>
          </xdr:cNvPr>
          <xdr:cNvSpPr/>
        </xdr:nvSpPr>
        <xdr:spPr>
          <a:xfrm>
            <a:off x="5057588" y="903943"/>
            <a:ext cx="2450352" cy="243146"/>
          </a:xfrm>
          <a:prstGeom prst="round2SameRect">
            <a:avLst/>
          </a:prstGeom>
          <a:solidFill>
            <a:srgbClr val="05550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VENDA COM </a:t>
            </a:r>
            <a:r>
              <a:rPr lang="pt-BR" sz="600" b="0" baseline="0"/>
              <a:t>ANTECIPAÇÃO</a:t>
            </a:r>
            <a:endParaRPr lang="pt-BR" sz="600" b="0"/>
          </a:p>
        </xdr:txBody>
      </xdr:sp>
    </xdr:grpSp>
    <xdr:clientData/>
  </xdr:twoCellAnchor>
  <xdr:twoCellAnchor>
    <xdr:from>
      <xdr:col>10</xdr:col>
      <xdr:colOff>655117</xdr:colOff>
      <xdr:row>4</xdr:row>
      <xdr:rowOff>74706</xdr:rowOff>
    </xdr:from>
    <xdr:to>
      <xdr:col>12</xdr:col>
      <xdr:colOff>408426</xdr:colOff>
      <xdr:row>6</xdr:row>
      <xdr:rowOff>82175</xdr:rowOff>
    </xdr:to>
    <xdr:grpSp>
      <xdr:nvGrpSpPr>
        <xdr:cNvPr id="31" name="Agrupar 30">
          <a:extLst>
            <a:ext uri="{FF2B5EF4-FFF2-40B4-BE49-F238E27FC236}">
              <a16:creationId xmlns:a16="http://schemas.microsoft.com/office/drawing/2014/main" id="{F20321AC-5E71-C44A-B49C-9DCD13020D07}"/>
            </a:ext>
          </a:extLst>
        </xdr:cNvPr>
        <xdr:cNvGrpSpPr/>
      </xdr:nvGrpSpPr>
      <xdr:grpSpPr>
        <a:xfrm>
          <a:off x="7428450" y="955239"/>
          <a:ext cx="1107976" cy="413869"/>
          <a:chOff x="5057586" y="903943"/>
          <a:chExt cx="2450354" cy="735095"/>
        </a:xfrm>
      </xdr:grpSpPr>
      <xdr:sp macro="" textlink="">
        <xdr:nvSpPr>
          <xdr:cNvPr id="32" name="Retângulo com Canto Arredondado do Mesmo Lado 31">
            <a:extLst>
              <a:ext uri="{FF2B5EF4-FFF2-40B4-BE49-F238E27FC236}">
                <a16:creationId xmlns:a16="http://schemas.microsoft.com/office/drawing/2014/main" id="{370498B6-9D25-47F5-4F88-7525EDB01DCC}"/>
              </a:ext>
            </a:extLst>
          </xdr:cNvPr>
          <xdr:cNvSpPr/>
        </xdr:nvSpPr>
        <xdr:spPr>
          <a:xfrm rot="10800000">
            <a:off x="5057586" y="1113549"/>
            <a:ext cx="2450352" cy="525489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500"/>
          </a:p>
        </xdr:txBody>
      </xdr:sp>
      <xdr:sp macro="" textlink="">
        <xdr:nvSpPr>
          <xdr:cNvPr id="33" name="Retângulo com Canto Arredondado do Mesmo Lado 32">
            <a:extLst>
              <a:ext uri="{FF2B5EF4-FFF2-40B4-BE49-F238E27FC236}">
                <a16:creationId xmlns:a16="http://schemas.microsoft.com/office/drawing/2014/main" id="{F3804206-162E-8B4B-707C-6296942AF1E0}"/>
              </a:ext>
            </a:extLst>
          </xdr:cNvPr>
          <xdr:cNvSpPr/>
        </xdr:nvSpPr>
        <xdr:spPr>
          <a:xfrm>
            <a:off x="5057588" y="903943"/>
            <a:ext cx="2450352" cy="243146"/>
          </a:xfrm>
          <a:prstGeom prst="round2SameRect">
            <a:avLst/>
          </a:prstGeom>
          <a:solidFill>
            <a:srgbClr val="05550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500" b="0"/>
              <a:t>DESPESA COM ANTECIPAÇÃO</a:t>
            </a:r>
          </a:p>
        </xdr:txBody>
      </xdr:sp>
    </xdr:grpSp>
    <xdr:clientData/>
  </xdr:twoCellAnchor>
  <xdr:twoCellAnchor>
    <xdr:from>
      <xdr:col>10</xdr:col>
      <xdr:colOff>655117</xdr:colOff>
      <xdr:row>6</xdr:row>
      <xdr:rowOff>127000</xdr:rowOff>
    </xdr:from>
    <xdr:to>
      <xdr:col>12</xdr:col>
      <xdr:colOff>408426</xdr:colOff>
      <xdr:row>8</xdr:row>
      <xdr:rowOff>134470</xdr:rowOff>
    </xdr:to>
    <xdr:grpSp>
      <xdr:nvGrpSpPr>
        <xdr:cNvPr id="34" name="Agrupar 33">
          <a:extLst>
            <a:ext uri="{FF2B5EF4-FFF2-40B4-BE49-F238E27FC236}">
              <a16:creationId xmlns:a16="http://schemas.microsoft.com/office/drawing/2014/main" id="{08566522-505E-8849-992D-399115F6CB3A}"/>
            </a:ext>
          </a:extLst>
        </xdr:cNvPr>
        <xdr:cNvGrpSpPr/>
      </xdr:nvGrpSpPr>
      <xdr:grpSpPr>
        <a:xfrm>
          <a:off x="7428450" y="1413933"/>
          <a:ext cx="1107976" cy="413870"/>
          <a:chOff x="5057586" y="903943"/>
          <a:chExt cx="2450354" cy="735095"/>
        </a:xfrm>
      </xdr:grpSpPr>
      <xdr:sp macro="" textlink="">
        <xdr:nvSpPr>
          <xdr:cNvPr id="35" name="Retângulo com Canto Arredondado do Mesmo Lado 34">
            <a:extLst>
              <a:ext uri="{FF2B5EF4-FFF2-40B4-BE49-F238E27FC236}">
                <a16:creationId xmlns:a16="http://schemas.microsoft.com/office/drawing/2014/main" id="{A3627AF9-1713-A497-D910-E32F5FA90BD7}"/>
              </a:ext>
            </a:extLst>
          </xdr:cNvPr>
          <xdr:cNvSpPr/>
        </xdr:nvSpPr>
        <xdr:spPr>
          <a:xfrm rot="10800000">
            <a:off x="5057586" y="1113549"/>
            <a:ext cx="2450352" cy="525489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600"/>
          </a:p>
        </xdr:txBody>
      </xdr:sp>
      <xdr:sp macro="" textlink="">
        <xdr:nvSpPr>
          <xdr:cNvPr id="36" name="Retângulo com Canto Arredondado do Mesmo Lado 35">
            <a:extLst>
              <a:ext uri="{FF2B5EF4-FFF2-40B4-BE49-F238E27FC236}">
                <a16:creationId xmlns:a16="http://schemas.microsoft.com/office/drawing/2014/main" id="{57FE2E7D-9A92-388D-C050-478128E8004F}"/>
              </a:ext>
            </a:extLst>
          </xdr:cNvPr>
          <xdr:cNvSpPr/>
        </xdr:nvSpPr>
        <xdr:spPr>
          <a:xfrm>
            <a:off x="5057588" y="903943"/>
            <a:ext cx="2450352" cy="243146"/>
          </a:xfrm>
          <a:prstGeom prst="round2SameRect">
            <a:avLst/>
          </a:prstGeom>
          <a:solidFill>
            <a:srgbClr val="05550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TAXA CO</a:t>
            </a:r>
            <a:r>
              <a:rPr lang="pt-BR" sz="600" b="0" baseline="0"/>
              <a:t>M ANTECIPAÇÃO</a:t>
            </a:r>
            <a:endParaRPr lang="pt-BR" sz="600" b="0"/>
          </a:p>
        </xdr:txBody>
      </xdr:sp>
    </xdr:grpSp>
    <xdr:clientData/>
  </xdr:twoCellAnchor>
  <xdr:twoCellAnchor>
    <xdr:from>
      <xdr:col>9</xdr:col>
      <xdr:colOff>151419</xdr:colOff>
      <xdr:row>2</xdr:row>
      <xdr:rowOff>15936</xdr:rowOff>
    </xdr:from>
    <xdr:to>
      <xdr:col>10</xdr:col>
      <xdr:colOff>580250</xdr:colOff>
      <xdr:row>4</xdr:row>
      <xdr:rowOff>22412</xdr:rowOff>
    </xdr:to>
    <xdr:grpSp>
      <xdr:nvGrpSpPr>
        <xdr:cNvPr id="37" name="Agrupar 36">
          <a:extLst>
            <a:ext uri="{FF2B5EF4-FFF2-40B4-BE49-F238E27FC236}">
              <a16:creationId xmlns:a16="http://schemas.microsoft.com/office/drawing/2014/main" id="{C1C5A1DF-B400-E84F-82C8-37C9AB032437}"/>
            </a:ext>
          </a:extLst>
        </xdr:cNvPr>
        <xdr:cNvGrpSpPr/>
      </xdr:nvGrpSpPr>
      <xdr:grpSpPr>
        <a:xfrm>
          <a:off x="6247419" y="490069"/>
          <a:ext cx="1106164" cy="412876"/>
          <a:chOff x="5057586" y="903943"/>
          <a:chExt cx="2450354" cy="735095"/>
        </a:xfrm>
      </xdr:grpSpPr>
      <xdr:sp macro="" textlink="">
        <xdr:nvSpPr>
          <xdr:cNvPr id="38" name="Retângulo com Canto Arredondado do Mesmo Lado 37">
            <a:extLst>
              <a:ext uri="{FF2B5EF4-FFF2-40B4-BE49-F238E27FC236}">
                <a16:creationId xmlns:a16="http://schemas.microsoft.com/office/drawing/2014/main" id="{03D71DE8-3E5B-6F03-20EE-BC1723FDBD80}"/>
              </a:ext>
            </a:extLst>
          </xdr:cNvPr>
          <xdr:cNvSpPr/>
        </xdr:nvSpPr>
        <xdr:spPr>
          <a:xfrm rot="10800000">
            <a:off x="5057586" y="1113549"/>
            <a:ext cx="2450352" cy="525489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600"/>
          </a:p>
        </xdr:txBody>
      </xdr:sp>
      <xdr:sp macro="" textlink="">
        <xdr:nvSpPr>
          <xdr:cNvPr id="39" name="Retângulo com Canto Arredondado do Mesmo Lado 38">
            <a:extLst>
              <a:ext uri="{FF2B5EF4-FFF2-40B4-BE49-F238E27FC236}">
                <a16:creationId xmlns:a16="http://schemas.microsoft.com/office/drawing/2014/main" id="{0B2CDE3C-1E82-EC04-7B60-AD1611B49C04}"/>
              </a:ext>
            </a:extLst>
          </xdr:cNvPr>
          <xdr:cNvSpPr/>
        </xdr:nvSpPr>
        <xdr:spPr>
          <a:xfrm>
            <a:off x="5057588" y="903943"/>
            <a:ext cx="2450352" cy="243146"/>
          </a:xfrm>
          <a:prstGeom prst="round2SameRect">
            <a:avLst/>
          </a:prstGeom>
          <a:solidFill>
            <a:srgbClr val="783018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VENDA SEM</a:t>
            </a:r>
            <a:r>
              <a:rPr lang="pt-BR" sz="600" b="0" baseline="0"/>
              <a:t> ANTECIPAÇÃO</a:t>
            </a:r>
            <a:endParaRPr lang="pt-BR" sz="600" b="0"/>
          </a:p>
        </xdr:txBody>
      </xdr:sp>
    </xdr:grpSp>
    <xdr:clientData/>
  </xdr:twoCellAnchor>
  <xdr:twoCellAnchor>
    <xdr:from>
      <xdr:col>9</xdr:col>
      <xdr:colOff>151419</xdr:colOff>
      <xdr:row>4</xdr:row>
      <xdr:rowOff>73756</xdr:rowOff>
    </xdr:from>
    <xdr:to>
      <xdr:col>10</xdr:col>
      <xdr:colOff>580250</xdr:colOff>
      <xdr:row>6</xdr:row>
      <xdr:rowOff>82175</xdr:rowOff>
    </xdr:to>
    <xdr:grpSp>
      <xdr:nvGrpSpPr>
        <xdr:cNvPr id="40" name="Agrupar 39">
          <a:extLst>
            <a:ext uri="{FF2B5EF4-FFF2-40B4-BE49-F238E27FC236}">
              <a16:creationId xmlns:a16="http://schemas.microsoft.com/office/drawing/2014/main" id="{C79B21B5-048E-B64E-A308-2725FE27DA6A}"/>
            </a:ext>
          </a:extLst>
        </xdr:cNvPr>
        <xdr:cNvGrpSpPr/>
      </xdr:nvGrpSpPr>
      <xdr:grpSpPr>
        <a:xfrm>
          <a:off x="6247419" y="954289"/>
          <a:ext cx="1106164" cy="414819"/>
          <a:chOff x="5057586" y="903943"/>
          <a:chExt cx="2450354" cy="735095"/>
        </a:xfrm>
      </xdr:grpSpPr>
      <xdr:sp macro="" textlink="">
        <xdr:nvSpPr>
          <xdr:cNvPr id="41" name="Retângulo com Canto Arredondado do Mesmo Lado 40">
            <a:extLst>
              <a:ext uri="{FF2B5EF4-FFF2-40B4-BE49-F238E27FC236}">
                <a16:creationId xmlns:a16="http://schemas.microsoft.com/office/drawing/2014/main" id="{D66EC9E9-B0CA-6C49-9F84-9E0514587A57}"/>
              </a:ext>
            </a:extLst>
          </xdr:cNvPr>
          <xdr:cNvSpPr/>
        </xdr:nvSpPr>
        <xdr:spPr>
          <a:xfrm rot="10800000">
            <a:off x="5057586" y="1113549"/>
            <a:ext cx="2450352" cy="525489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600"/>
          </a:p>
        </xdr:txBody>
      </xdr:sp>
      <xdr:sp macro="" textlink="">
        <xdr:nvSpPr>
          <xdr:cNvPr id="42" name="Retângulo com Canto Arredondado do Mesmo Lado 41">
            <a:extLst>
              <a:ext uri="{FF2B5EF4-FFF2-40B4-BE49-F238E27FC236}">
                <a16:creationId xmlns:a16="http://schemas.microsoft.com/office/drawing/2014/main" id="{0B83D47C-7781-BFF0-4F90-FE63F9FA1715}"/>
              </a:ext>
            </a:extLst>
          </xdr:cNvPr>
          <xdr:cNvSpPr/>
        </xdr:nvSpPr>
        <xdr:spPr>
          <a:xfrm>
            <a:off x="5057588" y="903943"/>
            <a:ext cx="2450352" cy="243146"/>
          </a:xfrm>
          <a:prstGeom prst="round2SameRect">
            <a:avLst/>
          </a:prstGeom>
          <a:solidFill>
            <a:srgbClr val="783018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DESPESA SEM ANTECIPAÇÃO</a:t>
            </a:r>
          </a:p>
        </xdr:txBody>
      </xdr:sp>
    </xdr:grpSp>
    <xdr:clientData/>
  </xdr:twoCellAnchor>
  <xdr:twoCellAnchor>
    <xdr:from>
      <xdr:col>9</xdr:col>
      <xdr:colOff>151419</xdr:colOff>
      <xdr:row>6</xdr:row>
      <xdr:rowOff>127000</xdr:rowOff>
    </xdr:from>
    <xdr:to>
      <xdr:col>10</xdr:col>
      <xdr:colOff>580250</xdr:colOff>
      <xdr:row>8</xdr:row>
      <xdr:rowOff>134470</xdr:rowOff>
    </xdr:to>
    <xdr:grpSp>
      <xdr:nvGrpSpPr>
        <xdr:cNvPr id="43" name="Agrupar 42">
          <a:extLst>
            <a:ext uri="{FF2B5EF4-FFF2-40B4-BE49-F238E27FC236}">
              <a16:creationId xmlns:a16="http://schemas.microsoft.com/office/drawing/2014/main" id="{8000BB5B-4A65-6B4A-9D14-A30A6B795C61}"/>
            </a:ext>
          </a:extLst>
        </xdr:cNvPr>
        <xdr:cNvGrpSpPr/>
      </xdr:nvGrpSpPr>
      <xdr:grpSpPr>
        <a:xfrm>
          <a:off x="6247419" y="1413933"/>
          <a:ext cx="1106164" cy="413870"/>
          <a:chOff x="5057586" y="903943"/>
          <a:chExt cx="2450354" cy="735095"/>
        </a:xfrm>
      </xdr:grpSpPr>
      <xdr:sp macro="" textlink="">
        <xdr:nvSpPr>
          <xdr:cNvPr id="44" name="Retângulo com Canto Arredondado do Mesmo Lado 43">
            <a:extLst>
              <a:ext uri="{FF2B5EF4-FFF2-40B4-BE49-F238E27FC236}">
                <a16:creationId xmlns:a16="http://schemas.microsoft.com/office/drawing/2014/main" id="{8B0EAF5F-961E-C7FC-B622-90626735533D}"/>
              </a:ext>
            </a:extLst>
          </xdr:cNvPr>
          <xdr:cNvSpPr/>
        </xdr:nvSpPr>
        <xdr:spPr>
          <a:xfrm rot="10800000">
            <a:off x="5057586" y="1113549"/>
            <a:ext cx="2450352" cy="525489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600"/>
          </a:p>
        </xdr:txBody>
      </xdr:sp>
      <xdr:sp macro="" textlink="">
        <xdr:nvSpPr>
          <xdr:cNvPr id="45" name="Retângulo com Canto Arredondado do Mesmo Lado 44">
            <a:extLst>
              <a:ext uri="{FF2B5EF4-FFF2-40B4-BE49-F238E27FC236}">
                <a16:creationId xmlns:a16="http://schemas.microsoft.com/office/drawing/2014/main" id="{82FC3C04-8934-1787-4AD2-34C0357D4D74}"/>
              </a:ext>
            </a:extLst>
          </xdr:cNvPr>
          <xdr:cNvSpPr/>
        </xdr:nvSpPr>
        <xdr:spPr>
          <a:xfrm>
            <a:off x="5057588" y="903943"/>
            <a:ext cx="2450352" cy="243146"/>
          </a:xfrm>
          <a:prstGeom prst="round2SameRect">
            <a:avLst/>
          </a:prstGeom>
          <a:solidFill>
            <a:srgbClr val="783018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TAXA SEM</a:t>
            </a:r>
            <a:r>
              <a:rPr lang="pt-BR" sz="600" b="0" baseline="0"/>
              <a:t> ANTECIPAÇÃO</a:t>
            </a:r>
            <a:endParaRPr lang="pt-BR" sz="600" b="0"/>
          </a:p>
        </xdr:txBody>
      </xdr:sp>
    </xdr:grpSp>
    <xdr:clientData/>
  </xdr:twoCellAnchor>
  <xdr:twoCellAnchor>
    <xdr:from>
      <xdr:col>4</xdr:col>
      <xdr:colOff>296980</xdr:colOff>
      <xdr:row>6</xdr:row>
      <xdr:rowOff>127001</xdr:rowOff>
    </xdr:from>
    <xdr:to>
      <xdr:col>9</xdr:col>
      <xdr:colOff>93133</xdr:colOff>
      <xdr:row>8</xdr:row>
      <xdr:rowOff>134472</xdr:rowOff>
    </xdr:to>
    <xdr:grpSp>
      <xdr:nvGrpSpPr>
        <xdr:cNvPr id="46" name="Agrupar 45">
          <a:extLst>
            <a:ext uri="{FF2B5EF4-FFF2-40B4-BE49-F238E27FC236}">
              <a16:creationId xmlns:a16="http://schemas.microsoft.com/office/drawing/2014/main" id="{23D587CF-3F7F-D64C-A882-5350665A3A14}"/>
            </a:ext>
          </a:extLst>
        </xdr:cNvPr>
        <xdr:cNvGrpSpPr/>
      </xdr:nvGrpSpPr>
      <xdr:grpSpPr>
        <a:xfrm>
          <a:off x="3006313" y="1413934"/>
          <a:ext cx="3182820" cy="413871"/>
          <a:chOff x="5057588" y="903943"/>
          <a:chExt cx="2450352" cy="735095"/>
        </a:xfrm>
      </xdr:grpSpPr>
      <xdr:sp macro="" textlink="">
        <xdr:nvSpPr>
          <xdr:cNvPr id="47" name="Retângulo com Canto Arredondado do Mesmo Lado 46">
            <a:extLst>
              <a:ext uri="{FF2B5EF4-FFF2-40B4-BE49-F238E27FC236}">
                <a16:creationId xmlns:a16="http://schemas.microsoft.com/office/drawing/2014/main" id="{039670E8-6402-DF5A-9D3D-58703A81C0D0}"/>
              </a:ext>
            </a:extLst>
          </xdr:cNvPr>
          <xdr:cNvSpPr/>
        </xdr:nvSpPr>
        <xdr:spPr>
          <a:xfrm rot="10800000">
            <a:off x="5057588" y="1168391"/>
            <a:ext cx="2450352" cy="470647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1100"/>
          </a:p>
        </xdr:txBody>
      </xdr:sp>
      <xdr:sp macro="" textlink="">
        <xdr:nvSpPr>
          <xdr:cNvPr id="48" name="Retângulo com Canto Arredondado do Mesmo Lado 47">
            <a:extLst>
              <a:ext uri="{FF2B5EF4-FFF2-40B4-BE49-F238E27FC236}">
                <a16:creationId xmlns:a16="http://schemas.microsoft.com/office/drawing/2014/main" id="{87540E4B-70CD-EBD3-5C5D-FAF62C5ECB7A}"/>
              </a:ext>
            </a:extLst>
          </xdr:cNvPr>
          <xdr:cNvSpPr/>
        </xdr:nvSpPr>
        <xdr:spPr>
          <a:xfrm>
            <a:off x="5057588" y="903943"/>
            <a:ext cx="2450352" cy="283882"/>
          </a:xfrm>
          <a:prstGeom prst="round2SameRect">
            <a:avLst/>
          </a:prstGeom>
          <a:solidFill>
            <a:srgbClr val="0B68B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600" b="0"/>
              <a:t>IMPACTO ANUAL ANTECIPAÇÃO (SEM TOMAR AÇÃO)</a:t>
            </a:r>
          </a:p>
        </xdr:txBody>
      </xdr:sp>
    </xdr:grpSp>
    <xdr:clientData/>
  </xdr:twoCellAnchor>
  <xdr:twoCellAnchor>
    <xdr:from>
      <xdr:col>0</xdr:col>
      <xdr:colOff>178632</xdr:colOff>
      <xdr:row>18</xdr:row>
      <xdr:rowOff>67748</xdr:rowOff>
    </xdr:from>
    <xdr:to>
      <xdr:col>13</xdr:col>
      <xdr:colOff>745066</xdr:colOff>
      <xdr:row>27</xdr:row>
      <xdr:rowOff>110081</xdr:rowOff>
    </xdr:to>
    <xdr:grpSp>
      <xdr:nvGrpSpPr>
        <xdr:cNvPr id="49" name="Agrupar 48">
          <a:extLst>
            <a:ext uri="{FF2B5EF4-FFF2-40B4-BE49-F238E27FC236}">
              <a16:creationId xmlns:a16="http://schemas.microsoft.com/office/drawing/2014/main" id="{32186688-2953-9A40-8930-A6C2B241E52D}"/>
            </a:ext>
          </a:extLst>
        </xdr:cNvPr>
        <xdr:cNvGrpSpPr/>
      </xdr:nvGrpSpPr>
      <xdr:grpSpPr>
        <a:xfrm>
          <a:off x="178632" y="3793081"/>
          <a:ext cx="9524167" cy="1871133"/>
          <a:chOff x="5057587" y="903943"/>
          <a:chExt cx="2450353" cy="735095"/>
        </a:xfrm>
      </xdr:grpSpPr>
      <xdr:sp macro="" textlink="">
        <xdr:nvSpPr>
          <xdr:cNvPr id="50" name="Retângulo com Canto Arredondado do Mesmo Lado 49">
            <a:extLst>
              <a:ext uri="{FF2B5EF4-FFF2-40B4-BE49-F238E27FC236}">
                <a16:creationId xmlns:a16="http://schemas.microsoft.com/office/drawing/2014/main" id="{A1EEA614-491A-86C3-506B-81B5D71742FB}"/>
              </a:ext>
            </a:extLst>
          </xdr:cNvPr>
          <xdr:cNvSpPr/>
        </xdr:nvSpPr>
        <xdr:spPr>
          <a:xfrm rot="10800000">
            <a:off x="5057587" y="988602"/>
            <a:ext cx="2450352" cy="650436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1100" b="1"/>
          </a:p>
        </xdr:txBody>
      </xdr:sp>
      <xdr:sp macro="" textlink="">
        <xdr:nvSpPr>
          <xdr:cNvPr id="51" name="Retângulo com Canto Arredondado do Mesmo Lado 50">
            <a:extLst>
              <a:ext uri="{FF2B5EF4-FFF2-40B4-BE49-F238E27FC236}">
                <a16:creationId xmlns:a16="http://schemas.microsoft.com/office/drawing/2014/main" id="{E48ECF4A-F00E-C78B-3339-B5385845CFC4}"/>
              </a:ext>
            </a:extLst>
          </xdr:cNvPr>
          <xdr:cNvSpPr/>
        </xdr:nvSpPr>
        <xdr:spPr>
          <a:xfrm>
            <a:off x="5057588" y="903943"/>
            <a:ext cx="2450352" cy="84659"/>
          </a:xfrm>
          <a:prstGeom prst="round2SameRect">
            <a:avLst/>
          </a:prstGeom>
          <a:solidFill>
            <a:srgbClr val="E6E6E6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800" b="1">
                <a:solidFill>
                  <a:schemeClr val="tx1"/>
                </a:solidFill>
              </a:rPr>
              <a:t>VOUCHER - R$ '000</a:t>
            </a:r>
          </a:p>
        </xdr:txBody>
      </xdr:sp>
    </xdr:grpSp>
    <xdr:clientData/>
  </xdr:twoCellAnchor>
  <xdr:twoCellAnchor>
    <xdr:from>
      <xdr:col>0</xdr:col>
      <xdr:colOff>140303</xdr:colOff>
      <xdr:row>27</xdr:row>
      <xdr:rowOff>152400</xdr:rowOff>
    </xdr:from>
    <xdr:to>
      <xdr:col>7</xdr:col>
      <xdr:colOff>152400</xdr:colOff>
      <xdr:row>35</xdr:row>
      <xdr:rowOff>143963</xdr:rowOff>
    </xdr:to>
    <xdr:grpSp>
      <xdr:nvGrpSpPr>
        <xdr:cNvPr id="52" name="Agrupar 51">
          <a:extLst>
            <a:ext uri="{FF2B5EF4-FFF2-40B4-BE49-F238E27FC236}">
              <a16:creationId xmlns:a16="http://schemas.microsoft.com/office/drawing/2014/main" id="{C7D80C2E-5150-2C47-8EBF-79CF3F1DB494}"/>
            </a:ext>
          </a:extLst>
        </xdr:cNvPr>
        <xdr:cNvGrpSpPr/>
      </xdr:nvGrpSpPr>
      <xdr:grpSpPr>
        <a:xfrm>
          <a:off x="140303" y="5706533"/>
          <a:ext cx="4753430" cy="1617163"/>
          <a:chOff x="5057587" y="903943"/>
          <a:chExt cx="2450353" cy="735095"/>
        </a:xfrm>
      </xdr:grpSpPr>
      <xdr:sp macro="" textlink="">
        <xdr:nvSpPr>
          <xdr:cNvPr id="53" name="Retângulo com Canto Arredondado do Mesmo Lado 52">
            <a:extLst>
              <a:ext uri="{FF2B5EF4-FFF2-40B4-BE49-F238E27FC236}">
                <a16:creationId xmlns:a16="http://schemas.microsoft.com/office/drawing/2014/main" id="{C6286003-07AE-71A6-D871-F885D92A580D}"/>
              </a:ext>
            </a:extLst>
          </xdr:cNvPr>
          <xdr:cNvSpPr/>
        </xdr:nvSpPr>
        <xdr:spPr>
          <a:xfrm rot="10800000">
            <a:off x="5057587" y="988602"/>
            <a:ext cx="2450352" cy="650436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1100" b="1"/>
          </a:p>
        </xdr:txBody>
      </xdr:sp>
      <xdr:sp macro="" textlink="">
        <xdr:nvSpPr>
          <xdr:cNvPr id="54" name="Retângulo com Canto Arredondado do Mesmo Lado 53">
            <a:extLst>
              <a:ext uri="{FF2B5EF4-FFF2-40B4-BE49-F238E27FC236}">
                <a16:creationId xmlns:a16="http://schemas.microsoft.com/office/drawing/2014/main" id="{EB5BC4B9-58A1-FB1A-408D-C595F8E07EA8}"/>
              </a:ext>
            </a:extLst>
          </xdr:cNvPr>
          <xdr:cNvSpPr/>
        </xdr:nvSpPr>
        <xdr:spPr>
          <a:xfrm>
            <a:off x="5057588" y="903943"/>
            <a:ext cx="2450352" cy="84659"/>
          </a:xfrm>
          <a:prstGeom prst="round2SameRect">
            <a:avLst/>
          </a:prstGeom>
          <a:solidFill>
            <a:srgbClr val="E6E6E6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800" b="1">
                <a:solidFill>
                  <a:schemeClr val="tx1"/>
                </a:solidFill>
              </a:rPr>
              <a:t>VENDA | TAXA</a:t>
            </a:r>
            <a:r>
              <a:rPr lang="pt-BR" sz="800" b="1" baseline="0">
                <a:solidFill>
                  <a:schemeClr val="tx1"/>
                </a:solidFill>
              </a:rPr>
              <a:t> MÉDIA | PARTICIPAÇÃO POR ADQUIRENTE - R$ '000</a:t>
            </a:r>
            <a:endParaRPr lang="pt-BR" sz="800" b="1">
              <a:solidFill>
                <a:schemeClr val="tx1"/>
              </a:solidFill>
            </a:endParaRPr>
          </a:p>
        </xdr:txBody>
      </xdr:sp>
    </xdr:grpSp>
    <xdr:clientData/>
  </xdr:twoCellAnchor>
  <xdr:twoCellAnchor>
    <xdr:from>
      <xdr:col>7</xdr:col>
      <xdr:colOff>203200</xdr:colOff>
      <xdr:row>27</xdr:row>
      <xdr:rowOff>152400</xdr:rowOff>
    </xdr:from>
    <xdr:to>
      <xdr:col>13</xdr:col>
      <xdr:colOff>740465</xdr:colOff>
      <xdr:row>35</xdr:row>
      <xdr:rowOff>143963</xdr:rowOff>
    </xdr:to>
    <xdr:grpSp>
      <xdr:nvGrpSpPr>
        <xdr:cNvPr id="55" name="Agrupar 54">
          <a:extLst>
            <a:ext uri="{FF2B5EF4-FFF2-40B4-BE49-F238E27FC236}">
              <a16:creationId xmlns:a16="http://schemas.microsoft.com/office/drawing/2014/main" id="{AAA41ABF-63D8-524E-B7A5-88E522046E22}"/>
            </a:ext>
          </a:extLst>
        </xdr:cNvPr>
        <xdr:cNvGrpSpPr/>
      </xdr:nvGrpSpPr>
      <xdr:grpSpPr>
        <a:xfrm>
          <a:off x="4944533" y="5706533"/>
          <a:ext cx="4753665" cy="1617163"/>
          <a:chOff x="5057587" y="903943"/>
          <a:chExt cx="2450353" cy="735095"/>
        </a:xfrm>
      </xdr:grpSpPr>
      <xdr:sp macro="" textlink="">
        <xdr:nvSpPr>
          <xdr:cNvPr id="56" name="Retângulo com Canto Arredondado do Mesmo Lado 55">
            <a:extLst>
              <a:ext uri="{FF2B5EF4-FFF2-40B4-BE49-F238E27FC236}">
                <a16:creationId xmlns:a16="http://schemas.microsoft.com/office/drawing/2014/main" id="{3AC8DD82-6D63-8E10-6A6E-79F583D6F84F}"/>
              </a:ext>
            </a:extLst>
          </xdr:cNvPr>
          <xdr:cNvSpPr/>
        </xdr:nvSpPr>
        <xdr:spPr>
          <a:xfrm rot="10800000">
            <a:off x="5057587" y="988602"/>
            <a:ext cx="2450352" cy="650436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1100" b="1"/>
          </a:p>
        </xdr:txBody>
      </xdr:sp>
      <xdr:sp macro="" textlink="">
        <xdr:nvSpPr>
          <xdr:cNvPr id="57" name="Retângulo com Canto Arredondado do Mesmo Lado 56">
            <a:extLst>
              <a:ext uri="{FF2B5EF4-FFF2-40B4-BE49-F238E27FC236}">
                <a16:creationId xmlns:a16="http://schemas.microsoft.com/office/drawing/2014/main" id="{28FE1DC4-876F-9149-324F-987CF978103E}"/>
              </a:ext>
            </a:extLst>
          </xdr:cNvPr>
          <xdr:cNvSpPr/>
        </xdr:nvSpPr>
        <xdr:spPr>
          <a:xfrm>
            <a:off x="5057588" y="903943"/>
            <a:ext cx="2450352" cy="84659"/>
          </a:xfrm>
          <a:prstGeom prst="round2SameRect">
            <a:avLst/>
          </a:prstGeom>
          <a:solidFill>
            <a:srgbClr val="E6E6E6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800" b="1">
                <a:solidFill>
                  <a:schemeClr val="tx1"/>
                </a:solidFill>
              </a:rPr>
              <a:t>SERVIÇOS ADICIONAIS PAGOS - R$ '000</a:t>
            </a:r>
          </a:p>
        </xdr:txBody>
      </xdr:sp>
    </xdr:grpSp>
    <xdr:clientData/>
  </xdr:twoCellAnchor>
  <xdr:twoCellAnchor>
    <xdr:from>
      <xdr:col>4</xdr:col>
      <xdr:colOff>296980</xdr:colOff>
      <xdr:row>2</xdr:row>
      <xdr:rowOff>15936</xdr:rowOff>
    </xdr:from>
    <xdr:to>
      <xdr:col>9</xdr:col>
      <xdr:colOff>93133</xdr:colOff>
      <xdr:row>6</xdr:row>
      <xdr:rowOff>89646</xdr:rowOff>
    </xdr:to>
    <xdr:grpSp>
      <xdr:nvGrpSpPr>
        <xdr:cNvPr id="58" name="Agrupar 57">
          <a:extLst>
            <a:ext uri="{FF2B5EF4-FFF2-40B4-BE49-F238E27FC236}">
              <a16:creationId xmlns:a16="http://schemas.microsoft.com/office/drawing/2014/main" id="{79EC3CFF-D2BB-2640-A142-AC62B6FFD547}"/>
            </a:ext>
          </a:extLst>
        </xdr:cNvPr>
        <xdr:cNvGrpSpPr/>
      </xdr:nvGrpSpPr>
      <xdr:grpSpPr>
        <a:xfrm>
          <a:off x="3006313" y="490069"/>
          <a:ext cx="3182820" cy="886510"/>
          <a:chOff x="5057588" y="903943"/>
          <a:chExt cx="2450352" cy="1575333"/>
        </a:xfrm>
      </xdr:grpSpPr>
      <xdr:sp macro="" textlink="">
        <xdr:nvSpPr>
          <xdr:cNvPr id="59" name="Retângulo com Canto Arredondado do Mesmo Lado 58">
            <a:extLst>
              <a:ext uri="{FF2B5EF4-FFF2-40B4-BE49-F238E27FC236}">
                <a16:creationId xmlns:a16="http://schemas.microsoft.com/office/drawing/2014/main" id="{D62282D1-C09B-0C54-6FE7-DEB0DBA6C2C1}"/>
              </a:ext>
            </a:extLst>
          </xdr:cNvPr>
          <xdr:cNvSpPr/>
        </xdr:nvSpPr>
        <xdr:spPr>
          <a:xfrm rot="10800000">
            <a:off x="5057588" y="1168388"/>
            <a:ext cx="2450352" cy="1310888"/>
          </a:xfrm>
          <a:prstGeom prst="round2SameRect">
            <a:avLst/>
          </a:prstGeom>
        </xdr:spPr>
        <xdr:style>
          <a:lnRef idx="2">
            <a:schemeClr val="accent6"/>
          </a:lnRef>
          <a:fillRef idx="1">
            <a:schemeClr val="lt1"/>
          </a:fillRef>
          <a:effectRef idx="0">
            <a:schemeClr val="accent6"/>
          </a:effectRef>
          <a:fontRef idx="minor">
            <a:schemeClr val="dk1"/>
          </a:fontRef>
        </xdr:style>
        <xdr:txBody>
          <a:bodyPr vertOverflow="clip" horzOverflow="clip" vert="vert" rtlCol="0" anchor="t"/>
          <a:lstStyle/>
          <a:p>
            <a:pPr algn="l"/>
            <a:endParaRPr lang="pt-BR" sz="1000"/>
          </a:p>
        </xdr:txBody>
      </xdr:sp>
      <xdr:sp macro="" textlink="">
        <xdr:nvSpPr>
          <xdr:cNvPr id="60" name="Retângulo com Canto Arredondado do Mesmo Lado 59">
            <a:extLst>
              <a:ext uri="{FF2B5EF4-FFF2-40B4-BE49-F238E27FC236}">
                <a16:creationId xmlns:a16="http://schemas.microsoft.com/office/drawing/2014/main" id="{CF387448-5296-4D4C-9A77-9D7087362DCA}"/>
              </a:ext>
            </a:extLst>
          </xdr:cNvPr>
          <xdr:cNvSpPr/>
        </xdr:nvSpPr>
        <xdr:spPr>
          <a:xfrm>
            <a:off x="5057588" y="903943"/>
            <a:ext cx="2450352" cy="283882"/>
          </a:xfrm>
          <a:prstGeom prst="round2SameRect">
            <a:avLst/>
          </a:prstGeom>
          <a:solidFill>
            <a:srgbClr val="0B68BD"/>
          </a:solidFill>
        </xdr:spPr>
        <xdr:style>
          <a:lnRef idx="2">
            <a:schemeClr val="accent1">
              <a:shade val="15000"/>
            </a:schemeClr>
          </a:lnRef>
          <a:fillRef idx="1">
            <a:schemeClr val="accent1"/>
          </a:fillRef>
          <a:effectRef idx="0">
            <a:schemeClr val="accent1"/>
          </a:effectRef>
          <a:fontRef idx="minor">
            <a:schemeClr val="lt1"/>
          </a:fontRef>
        </xdr:style>
        <xdr:txBody>
          <a:bodyPr vertOverflow="clip" horzOverflow="clip" rtlCol="0" anchor="ctr"/>
          <a:lstStyle/>
          <a:p>
            <a:pPr algn="ctr"/>
            <a:r>
              <a:rPr lang="pt-BR" sz="1000" b="0"/>
              <a:t>POTENCIAL DE ECONOMIA</a:t>
            </a:r>
          </a:p>
        </xdr:txBody>
      </xdr:sp>
    </xdr:grpSp>
    <xdr:clientData/>
  </xdr:twoCellAnchor>
  <xdr:twoCellAnchor>
    <xdr:from>
      <xdr:col>0</xdr:col>
      <xdr:colOff>59759</xdr:colOff>
      <xdr:row>2</xdr:row>
      <xdr:rowOff>119529</xdr:rowOff>
    </xdr:from>
    <xdr:to>
      <xdr:col>4</xdr:col>
      <xdr:colOff>291353</xdr:colOff>
      <xdr:row>9</xdr:row>
      <xdr:rowOff>112059</xdr:rowOff>
    </xdr:to>
    <xdr:graphicFrame macro="">
      <xdr:nvGraphicFramePr>
        <xdr:cNvPr id="61" name="Gráfico 60">
          <a:extLst>
            <a:ext uri="{FF2B5EF4-FFF2-40B4-BE49-F238E27FC236}">
              <a16:creationId xmlns:a16="http://schemas.microsoft.com/office/drawing/2014/main" id="{3D624D25-0A8A-AD48-AAB6-08B18521EAB7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3"/>
        </a:graphicData>
      </a:graphic>
    </xdr:graphicFrame>
    <xdr:clientData/>
  </xdr:twoCellAnchor>
  <xdr:twoCellAnchor>
    <xdr:from>
      <xdr:col>9</xdr:col>
      <xdr:colOff>236602</xdr:colOff>
      <xdr:row>2</xdr:row>
      <xdr:rowOff>171823</xdr:rowOff>
    </xdr:from>
    <xdr:to>
      <xdr:col>10</xdr:col>
      <xdr:colOff>527956</xdr:colOff>
      <xdr:row>3</xdr:row>
      <xdr:rowOff>186764</xdr:rowOff>
    </xdr:to>
    <xdr:sp macro="" textlink="Numeros!$B$1">
      <xdr:nvSpPr>
        <xdr:cNvPr id="62" name="VendaSemAntecipacao">
          <a:extLst>
            <a:ext uri="{FF2B5EF4-FFF2-40B4-BE49-F238E27FC236}">
              <a16:creationId xmlns:a16="http://schemas.microsoft.com/office/drawing/2014/main" id="{405BD8D8-2AB6-2F44-9343-282E79F32A9F}"/>
            </a:ext>
          </a:extLst>
        </xdr:cNvPr>
        <xdr:cNvSpPr txBox="1"/>
      </xdr:nvSpPr>
      <xdr:spPr>
        <a:xfrm>
          <a:off x="6332602" y="645956"/>
          <a:ext cx="968687" cy="21814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6D404259-5BC9-6A42-8D02-2CCB00D44AF8}" type="TxLink">
            <a:rPr lang="en-US" sz="1050" b="1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1.580,70 Mil</a:t>
          </a:fld>
          <a:endParaRPr lang="pt-BR" sz="1000" b="1"/>
        </a:p>
      </xdr:txBody>
    </xdr:sp>
    <xdr:clientData/>
  </xdr:twoCellAnchor>
  <xdr:twoCellAnchor>
    <xdr:from>
      <xdr:col>9</xdr:col>
      <xdr:colOff>236602</xdr:colOff>
      <xdr:row>5</xdr:row>
      <xdr:rowOff>32869</xdr:rowOff>
    </xdr:from>
    <xdr:to>
      <xdr:col>10</xdr:col>
      <xdr:colOff>527956</xdr:colOff>
      <xdr:row>6</xdr:row>
      <xdr:rowOff>47810</xdr:rowOff>
    </xdr:to>
    <xdr:sp macro="" textlink="Numeros!$B$2">
      <xdr:nvSpPr>
        <xdr:cNvPr id="63" name="VendaSemAntecipacao">
          <a:extLst>
            <a:ext uri="{FF2B5EF4-FFF2-40B4-BE49-F238E27FC236}">
              <a16:creationId xmlns:a16="http://schemas.microsoft.com/office/drawing/2014/main" id="{1E9770BF-8C7A-6843-8E9E-47CFA9FB0E43}"/>
            </a:ext>
          </a:extLst>
        </xdr:cNvPr>
        <xdr:cNvSpPr txBox="1"/>
      </xdr:nvSpPr>
      <xdr:spPr>
        <a:xfrm>
          <a:off x="6332602" y="1116602"/>
          <a:ext cx="968687" cy="21814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D8227606-3E25-C344-BF8D-D2ED3EFC46FE}" type="TxLink">
            <a:rPr lang="en-US" sz="12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39,77 Mil</a:t>
          </a:fld>
          <a:endParaRPr lang="pt-BR" sz="1000" b="1"/>
        </a:p>
      </xdr:txBody>
    </xdr:sp>
    <xdr:clientData/>
  </xdr:twoCellAnchor>
  <xdr:twoCellAnchor>
    <xdr:from>
      <xdr:col>9</xdr:col>
      <xdr:colOff>236602</xdr:colOff>
      <xdr:row>7</xdr:row>
      <xdr:rowOff>88153</xdr:rowOff>
    </xdr:from>
    <xdr:to>
      <xdr:col>10</xdr:col>
      <xdr:colOff>527956</xdr:colOff>
      <xdr:row>8</xdr:row>
      <xdr:rowOff>103094</xdr:rowOff>
    </xdr:to>
    <xdr:sp macro="" textlink="Numeros!$B$3">
      <xdr:nvSpPr>
        <xdr:cNvPr id="64" name="VendaSemAntecipacao">
          <a:extLst>
            <a:ext uri="{FF2B5EF4-FFF2-40B4-BE49-F238E27FC236}">
              <a16:creationId xmlns:a16="http://schemas.microsoft.com/office/drawing/2014/main" id="{14247256-FA5C-244D-B197-D295F80DA442}"/>
            </a:ext>
          </a:extLst>
        </xdr:cNvPr>
        <xdr:cNvSpPr txBox="1"/>
      </xdr:nvSpPr>
      <xdr:spPr>
        <a:xfrm>
          <a:off x="6332602" y="1578286"/>
          <a:ext cx="968687" cy="21814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D4ABAFD-7E19-B847-B4E1-8D1E4A1BC941}" type="TxLink">
            <a:rPr lang="en-US" sz="12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2,52%</a:t>
          </a:fld>
          <a:endParaRPr lang="pt-BR" sz="1000" b="1"/>
        </a:p>
      </xdr:txBody>
    </xdr:sp>
    <xdr:clientData/>
  </xdr:twoCellAnchor>
  <xdr:twoCellAnchor>
    <xdr:from>
      <xdr:col>11</xdr:col>
      <xdr:colOff>92669</xdr:colOff>
      <xdr:row>2</xdr:row>
      <xdr:rowOff>171823</xdr:rowOff>
    </xdr:from>
    <xdr:to>
      <xdr:col>12</xdr:col>
      <xdr:colOff>389003</xdr:colOff>
      <xdr:row>3</xdr:row>
      <xdr:rowOff>186764</xdr:rowOff>
    </xdr:to>
    <xdr:sp macro="" textlink="Numeros!$B$4">
      <xdr:nvSpPr>
        <xdr:cNvPr id="65" name="VendaSemAntecipacao">
          <a:extLst>
            <a:ext uri="{FF2B5EF4-FFF2-40B4-BE49-F238E27FC236}">
              <a16:creationId xmlns:a16="http://schemas.microsoft.com/office/drawing/2014/main" id="{0B34070B-8A2D-7940-80EE-8EE9F055E2BF}"/>
            </a:ext>
          </a:extLst>
        </xdr:cNvPr>
        <xdr:cNvSpPr txBox="1"/>
      </xdr:nvSpPr>
      <xdr:spPr>
        <a:xfrm>
          <a:off x="7543336" y="645956"/>
          <a:ext cx="973667" cy="21814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E62E698A-224D-5046-978B-39B003433A7C}" type="TxLink">
            <a:rPr lang="en-US" sz="12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80,70 Mil</a:t>
          </a:fld>
          <a:endParaRPr lang="pt-BR" sz="1000" b="1"/>
        </a:p>
      </xdr:txBody>
    </xdr:sp>
    <xdr:clientData/>
  </xdr:twoCellAnchor>
  <xdr:twoCellAnchor>
    <xdr:from>
      <xdr:col>11</xdr:col>
      <xdr:colOff>92669</xdr:colOff>
      <xdr:row>5</xdr:row>
      <xdr:rowOff>32869</xdr:rowOff>
    </xdr:from>
    <xdr:to>
      <xdr:col>12</xdr:col>
      <xdr:colOff>389003</xdr:colOff>
      <xdr:row>6</xdr:row>
      <xdr:rowOff>47810</xdr:rowOff>
    </xdr:to>
    <xdr:sp macro="" textlink="Numeros!$B$5">
      <xdr:nvSpPr>
        <xdr:cNvPr id="66" name="VendaSemAntecipacao">
          <a:extLst>
            <a:ext uri="{FF2B5EF4-FFF2-40B4-BE49-F238E27FC236}">
              <a16:creationId xmlns:a16="http://schemas.microsoft.com/office/drawing/2014/main" id="{F7729CFD-FDF4-3347-9824-A14CBC9A2736}"/>
            </a:ext>
          </a:extLst>
        </xdr:cNvPr>
        <xdr:cNvSpPr txBox="1"/>
      </xdr:nvSpPr>
      <xdr:spPr>
        <a:xfrm>
          <a:off x="7543336" y="1116602"/>
          <a:ext cx="973667" cy="21814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A95D734A-7587-2146-831D-0326B02089C8}" type="TxLink">
            <a:rPr lang="en-US" sz="12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9,77 Mil</a:t>
          </a:fld>
          <a:endParaRPr lang="pt-BR" sz="1000" b="1"/>
        </a:p>
      </xdr:txBody>
    </xdr:sp>
    <xdr:clientData/>
  </xdr:twoCellAnchor>
  <xdr:twoCellAnchor>
    <xdr:from>
      <xdr:col>11</xdr:col>
      <xdr:colOff>92669</xdr:colOff>
      <xdr:row>7</xdr:row>
      <xdr:rowOff>88153</xdr:rowOff>
    </xdr:from>
    <xdr:to>
      <xdr:col>12</xdr:col>
      <xdr:colOff>389003</xdr:colOff>
      <xdr:row>8</xdr:row>
      <xdr:rowOff>103094</xdr:rowOff>
    </xdr:to>
    <xdr:sp macro="" textlink="Numeros!$B$6">
      <xdr:nvSpPr>
        <xdr:cNvPr id="67" name="VendaSemAntecipacao">
          <a:extLst>
            <a:ext uri="{FF2B5EF4-FFF2-40B4-BE49-F238E27FC236}">
              <a16:creationId xmlns:a16="http://schemas.microsoft.com/office/drawing/2014/main" id="{80850A58-F9F5-024E-B4E5-1BB884D132CA}"/>
            </a:ext>
          </a:extLst>
        </xdr:cNvPr>
        <xdr:cNvSpPr txBox="1"/>
      </xdr:nvSpPr>
      <xdr:spPr>
        <a:xfrm>
          <a:off x="7543336" y="1578286"/>
          <a:ext cx="973667" cy="21814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CCFF195-5616-F546-A010-987747C86762}" type="TxLink">
            <a:rPr lang="en-US" sz="12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6,52%</a:t>
          </a:fld>
          <a:endParaRPr lang="pt-BR" sz="1000" b="1"/>
        </a:p>
      </xdr:txBody>
    </xdr:sp>
    <xdr:clientData/>
  </xdr:twoCellAnchor>
  <xdr:twoCellAnchor>
    <xdr:from>
      <xdr:col>12</xdr:col>
      <xdr:colOff>548873</xdr:colOff>
      <xdr:row>2</xdr:row>
      <xdr:rowOff>171823</xdr:rowOff>
    </xdr:from>
    <xdr:to>
      <xdr:col>13</xdr:col>
      <xdr:colOff>687826</xdr:colOff>
      <xdr:row>3</xdr:row>
      <xdr:rowOff>186764</xdr:rowOff>
    </xdr:to>
    <xdr:sp macro="" textlink="Numeros!$B$7">
      <xdr:nvSpPr>
        <xdr:cNvPr id="68" name="VendaSemAntecipacao">
          <a:extLst>
            <a:ext uri="{FF2B5EF4-FFF2-40B4-BE49-F238E27FC236}">
              <a16:creationId xmlns:a16="http://schemas.microsoft.com/office/drawing/2014/main" id="{45A5978B-70E8-1A4D-8D1C-D9A4C40AEA8B}"/>
            </a:ext>
          </a:extLst>
        </xdr:cNvPr>
        <xdr:cNvSpPr txBox="1"/>
      </xdr:nvSpPr>
      <xdr:spPr>
        <a:xfrm>
          <a:off x="8676873" y="645956"/>
          <a:ext cx="968686" cy="21814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4BA2231A-9B8F-534D-92F6-03E3A1F0AEF2}" type="TxLink">
            <a:rPr lang="en-US" sz="12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1.680,70 Mil</a:t>
          </a:fld>
          <a:endParaRPr lang="pt-BR" sz="1000" b="1"/>
        </a:p>
      </xdr:txBody>
    </xdr:sp>
    <xdr:clientData/>
  </xdr:twoCellAnchor>
  <xdr:twoCellAnchor>
    <xdr:from>
      <xdr:col>12</xdr:col>
      <xdr:colOff>548873</xdr:colOff>
      <xdr:row>5</xdr:row>
      <xdr:rowOff>32869</xdr:rowOff>
    </xdr:from>
    <xdr:to>
      <xdr:col>13</xdr:col>
      <xdr:colOff>687826</xdr:colOff>
      <xdr:row>6</xdr:row>
      <xdr:rowOff>47810</xdr:rowOff>
    </xdr:to>
    <xdr:sp macro="" textlink="Numeros!$B$8">
      <xdr:nvSpPr>
        <xdr:cNvPr id="69" name="VendaSemAntecipacao">
          <a:extLst>
            <a:ext uri="{FF2B5EF4-FFF2-40B4-BE49-F238E27FC236}">
              <a16:creationId xmlns:a16="http://schemas.microsoft.com/office/drawing/2014/main" id="{78F91301-044C-2A4B-9606-A40371EE4113}"/>
            </a:ext>
          </a:extLst>
        </xdr:cNvPr>
        <xdr:cNvSpPr txBox="1"/>
      </xdr:nvSpPr>
      <xdr:spPr>
        <a:xfrm>
          <a:off x="8676873" y="1116602"/>
          <a:ext cx="968686" cy="21814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91DCBAF1-2667-0D4C-BCE1-1283586B4192}" type="TxLink">
            <a:rPr lang="en-US" sz="12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49,77 Mil</a:t>
          </a:fld>
          <a:endParaRPr lang="pt-BR" sz="1000" b="1"/>
        </a:p>
      </xdr:txBody>
    </xdr:sp>
    <xdr:clientData/>
  </xdr:twoCellAnchor>
  <xdr:twoCellAnchor>
    <xdr:from>
      <xdr:col>12</xdr:col>
      <xdr:colOff>548873</xdr:colOff>
      <xdr:row>7</xdr:row>
      <xdr:rowOff>88153</xdr:rowOff>
    </xdr:from>
    <xdr:to>
      <xdr:col>13</xdr:col>
      <xdr:colOff>687826</xdr:colOff>
      <xdr:row>8</xdr:row>
      <xdr:rowOff>103094</xdr:rowOff>
    </xdr:to>
    <xdr:sp macro="" textlink="Numeros!$B$9">
      <xdr:nvSpPr>
        <xdr:cNvPr id="70" name="VendaSemAntecipacao">
          <a:extLst>
            <a:ext uri="{FF2B5EF4-FFF2-40B4-BE49-F238E27FC236}">
              <a16:creationId xmlns:a16="http://schemas.microsoft.com/office/drawing/2014/main" id="{591C72B7-F8EF-0D4A-B82D-82CD7F20C47D}"/>
            </a:ext>
          </a:extLst>
        </xdr:cNvPr>
        <xdr:cNvSpPr txBox="1"/>
      </xdr:nvSpPr>
      <xdr:spPr>
        <a:xfrm>
          <a:off x="8676873" y="1578286"/>
          <a:ext cx="968686" cy="218141"/>
        </a:xfrm>
        <a:prstGeom prst="rect">
          <a:avLst/>
        </a:prstGeom>
        <a:solidFill>
          <a:schemeClr val="lt1"/>
        </a:solidFill>
        <a:ln w="9525" cmpd="sng">
          <a:noFill/>
        </a:ln>
      </xdr:spPr>
      <xdr:style>
        <a:lnRef idx="0">
          <a:scrgbClr r="0" g="0" b="0"/>
        </a:lnRef>
        <a:fillRef idx="0">
          <a:scrgbClr r="0" g="0" b="0"/>
        </a:fillRef>
        <a:effectRef idx="0">
          <a:scrgbClr r="0" g="0" b="0"/>
        </a:effectRef>
        <a:fontRef idx="minor">
          <a:schemeClr val="dk1"/>
        </a:fontRef>
      </xdr:style>
      <xdr:txBody>
        <a:bodyPr vertOverflow="clip" horzOverflow="clip" wrap="square" rtlCol="0" anchor="ctr"/>
        <a:lstStyle/>
        <a:p>
          <a:pPr algn="ctr"/>
          <a:fld id="{7B70A6FD-3DAE-C44F-BE57-21A1E37F267E}" type="TxLink">
            <a:rPr lang="en-US" sz="1200" b="0" i="0" u="none" strike="noStrike">
              <a:solidFill>
                <a:srgbClr val="000000"/>
              </a:solidFill>
              <a:latin typeface="Calibri"/>
              <a:cs typeface="Calibri"/>
            </a:rPr>
            <a:pPr algn="ctr"/>
            <a:t>2,92%</a:t>
          </a:fld>
          <a:endParaRPr lang="pt-BR" sz="1000" b="1"/>
        </a:p>
      </xdr:txBody>
    </xdr:sp>
    <xdr:clientData/>
  </xdr:twoCellAnchor>
  <xdr:twoCellAnchor>
    <xdr:from>
      <xdr:col>0</xdr:col>
      <xdr:colOff>156882</xdr:colOff>
      <xdr:row>9</xdr:row>
      <xdr:rowOff>160866</xdr:rowOff>
    </xdr:from>
    <xdr:to>
      <xdr:col>7</xdr:col>
      <xdr:colOff>127000</xdr:colOff>
      <xdr:row>17</xdr:row>
      <xdr:rowOff>194733</xdr:rowOff>
    </xdr:to>
    <xdr:graphicFrame macro="">
      <xdr:nvGraphicFramePr>
        <xdr:cNvPr id="71" name="Gráfico 70">
          <a:extLst>
            <a:ext uri="{FF2B5EF4-FFF2-40B4-BE49-F238E27FC236}">
              <a16:creationId xmlns:a16="http://schemas.microsoft.com/office/drawing/2014/main" id="{5595570C-DAE4-D041-BF9A-B9A2917F90A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4"/>
        </a:graphicData>
      </a:graphic>
    </xdr:graphicFrame>
    <xdr:clientData/>
  </xdr:twoCellAnchor>
  <xdr:twoCellAnchor>
    <xdr:from>
      <xdr:col>7</xdr:col>
      <xdr:colOff>152407</xdr:colOff>
      <xdr:row>9</xdr:row>
      <xdr:rowOff>135466</xdr:rowOff>
    </xdr:from>
    <xdr:to>
      <xdr:col>13</xdr:col>
      <xdr:colOff>719667</xdr:colOff>
      <xdr:row>17</xdr:row>
      <xdr:rowOff>194733</xdr:rowOff>
    </xdr:to>
    <xdr:graphicFrame macro="">
      <xdr:nvGraphicFramePr>
        <xdr:cNvPr id="72" name="Gráfico 71">
          <a:extLst>
            <a:ext uri="{FF2B5EF4-FFF2-40B4-BE49-F238E27FC236}">
              <a16:creationId xmlns:a16="http://schemas.microsoft.com/office/drawing/2014/main" id="{74B2BB12-84A0-AB4B-8F84-EBB615FF6BCA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5"/>
        </a:graphicData>
      </a:graphic>
    </xdr:graphicFrame>
    <xdr:clientData/>
  </xdr:twoCellAnchor>
  <xdr:twoCellAnchor>
    <xdr:from>
      <xdr:col>0</xdr:col>
      <xdr:colOff>101600</xdr:colOff>
      <xdr:row>19</xdr:row>
      <xdr:rowOff>54428</xdr:rowOff>
    </xdr:from>
    <xdr:to>
      <xdr:col>13</xdr:col>
      <xdr:colOff>643467</xdr:colOff>
      <xdr:row>27</xdr:row>
      <xdr:rowOff>84667</xdr:rowOff>
    </xdr:to>
    <xdr:graphicFrame macro="">
      <xdr:nvGraphicFramePr>
        <xdr:cNvPr id="73" name="Gráfico 72">
          <a:extLst>
            <a:ext uri="{FF2B5EF4-FFF2-40B4-BE49-F238E27FC236}">
              <a16:creationId xmlns:a16="http://schemas.microsoft.com/office/drawing/2014/main" id="{8530FE57-4B0F-8F44-B193-D4E32547B24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6"/>
        </a:graphicData>
      </a:graphic>
    </xdr:graphicFrame>
    <xdr:clientData/>
  </xdr:twoCellAnchor>
  <xdr:twoCellAnchor>
    <xdr:from>
      <xdr:col>7</xdr:col>
      <xdr:colOff>279399</xdr:colOff>
      <xdr:row>28</xdr:row>
      <xdr:rowOff>143935</xdr:rowOff>
    </xdr:from>
    <xdr:to>
      <xdr:col>13</xdr:col>
      <xdr:colOff>668866</xdr:colOff>
      <xdr:row>35</xdr:row>
      <xdr:rowOff>93135</xdr:rowOff>
    </xdr:to>
    <xdr:graphicFrame macro="">
      <xdr:nvGraphicFramePr>
        <xdr:cNvPr id="74" name="Gráfico 73">
          <a:extLst>
            <a:ext uri="{FF2B5EF4-FFF2-40B4-BE49-F238E27FC236}">
              <a16:creationId xmlns:a16="http://schemas.microsoft.com/office/drawing/2014/main" id="{B5ED223A-C58E-2344-A858-27338208213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7"/>
        </a:graphicData>
      </a:graphic>
    </xdr:graphicFrame>
    <xdr:clientData/>
  </xdr:twoCellAnchor>
  <xdr:twoCellAnchor>
    <xdr:from>
      <xdr:col>0</xdr:col>
      <xdr:colOff>111277</xdr:colOff>
      <xdr:row>28</xdr:row>
      <xdr:rowOff>135467</xdr:rowOff>
    </xdr:from>
    <xdr:to>
      <xdr:col>7</xdr:col>
      <xdr:colOff>127000</xdr:colOff>
      <xdr:row>35</xdr:row>
      <xdr:rowOff>93134</xdr:rowOff>
    </xdr:to>
    <xdr:graphicFrame macro="">
      <xdr:nvGraphicFramePr>
        <xdr:cNvPr id="75" name="Gráfico 74">
          <a:extLst>
            <a:ext uri="{FF2B5EF4-FFF2-40B4-BE49-F238E27FC236}">
              <a16:creationId xmlns:a16="http://schemas.microsoft.com/office/drawing/2014/main" id="{50C4357C-5555-FD46-B2C1-5D094D4F5410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8"/>
        </a:graphicData>
      </a:graphic>
    </xdr:graphicFrame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>
    <xdr:from>
      <xdr:col>3</xdr:col>
      <xdr:colOff>785812</xdr:colOff>
      <xdr:row>9</xdr:row>
      <xdr:rowOff>127000</xdr:rowOff>
    </xdr:from>
    <xdr:to>
      <xdr:col>9</xdr:col>
      <xdr:colOff>232987</xdr:colOff>
      <xdr:row>17</xdr:row>
      <xdr:rowOff>8467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DFD76F9C-E935-8941-A6FC-921F54BA7675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515937</xdr:colOff>
      <xdr:row>11</xdr:row>
      <xdr:rowOff>69056</xdr:rowOff>
    </xdr:from>
    <xdr:to>
      <xdr:col>9</xdr:col>
      <xdr:colOff>777874</xdr:colOff>
      <xdr:row>24</xdr:row>
      <xdr:rowOff>129381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53473936-4646-DE5A-4279-7329ACB688B2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889000</xdr:colOff>
      <xdr:row>5</xdr:row>
      <xdr:rowOff>172244</xdr:rowOff>
    </xdr:from>
    <xdr:to>
      <xdr:col>10</xdr:col>
      <xdr:colOff>325437</xdr:colOff>
      <xdr:row>19</xdr:row>
      <xdr:rowOff>26194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131A9B8-53AA-FE49-A42B-9AA2B2F7164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0</xdr:colOff>
      <xdr:row>14</xdr:row>
      <xdr:rowOff>188119</xdr:rowOff>
    </xdr:from>
    <xdr:to>
      <xdr:col>9</xdr:col>
      <xdr:colOff>261937</xdr:colOff>
      <xdr:row>28</xdr:row>
      <xdr:rowOff>42069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55432583-FC52-9249-92D8-01F74BDB0B79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>
    <xdr:from>
      <xdr:col>0</xdr:col>
      <xdr:colOff>992187</xdr:colOff>
      <xdr:row>10</xdr:row>
      <xdr:rowOff>13494</xdr:rowOff>
    </xdr:from>
    <xdr:to>
      <xdr:col>10</xdr:col>
      <xdr:colOff>428624</xdr:colOff>
      <xdr:row>23</xdr:row>
      <xdr:rowOff>73819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99B49408-720B-9E49-AAB5-665D63708DBB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theme/theme1.xml><?xml version="1.0" encoding="utf-8"?>
<a:theme xmlns:a="http://schemas.openxmlformats.org/drawingml/2006/main" name="Tema do Offic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image" Target="../media/image1.png"/><Relationship Id="rId1" Type="http://schemas.openxmlformats.org/officeDocument/2006/relationships/drawing" Target="../drawings/drawing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E6166E-A4F1-A349-9330-488DE9BAC601}">
  <sheetPr>
    <pageSetUpPr fitToPage="1"/>
  </sheetPr>
  <dimension ref="A1"/>
  <sheetViews>
    <sheetView tabSelected="1" view="pageBreakPreview" zoomScale="150" zoomScaleNormal="170" zoomScaleSheetLayoutView="150" workbookViewId="0">
      <selection activeCell="O9" sqref="O9"/>
    </sheetView>
  </sheetViews>
  <sheetFormatPr baseColWidth="10" defaultRowHeight="16" x14ac:dyDescent="0.2"/>
  <cols>
    <col min="1" max="12" width="8.83203125" customWidth="1"/>
  </cols>
  <sheetData>
    <row r="1" spans="1:1" ht="21" x14ac:dyDescent="0.25">
      <c r="A1" s="1"/>
    </row>
  </sheetData>
  <pageMargins left="0" right="0" top="0" bottom="0" header="0" footer="0"/>
  <pageSetup paperSize="9" orientation="landscape" horizontalDpi="0" verticalDpi="0"/>
  <drawing r:id="rId1"/>
  <picture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94CBA5FC-9F70-7241-A6B2-5A3E56CDF84E}">
  <dimension ref="A1:B2"/>
  <sheetViews>
    <sheetView workbookViewId="0">
      <selection activeCell="B3" sqref="B3"/>
    </sheetView>
  </sheetViews>
  <sheetFormatPr baseColWidth="10" defaultRowHeight="16" x14ac:dyDescent="0.2"/>
  <sheetData>
    <row r="1" spans="1:2" x14ac:dyDescent="0.2">
      <c r="A1" t="s">
        <v>71</v>
      </c>
      <c r="B1" t="s">
        <v>72</v>
      </c>
    </row>
    <row r="2" spans="1:2" x14ac:dyDescent="0.2">
      <c r="A2" t="s">
        <v>73</v>
      </c>
      <c r="B2" t="s">
        <v>74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B5E9968-0030-D441-9A19-5687106D6E69}">
  <dimension ref="A1:B6"/>
  <sheetViews>
    <sheetView workbookViewId="0">
      <selection activeCell="A2" sqref="A2"/>
    </sheetView>
  </sheetViews>
  <sheetFormatPr baseColWidth="10" defaultRowHeight="16" x14ac:dyDescent="0.2"/>
  <sheetData>
    <row r="1" spans="1:2" x14ac:dyDescent="0.2">
      <c r="A1" t="s">
        <v>6</v>
      </c>
      <c r="B1" t="s">
        <v>5</v>
      </c>
    </row>
    <row r="2" spans="1:2" x14ac:dyDescent="0.2">
      <c r="A2" t="s">
        <v>0</v>
      </c>
      <c r="B2" s="2">
        <v>6.1267663315717022E-2</v>
      </c>
    </row>
    <row r="3" spans="1:2" x14ac:dyDescent="0.2">
      <c r="A3" t="s">
        <v>1</v>
      </c>
      <c r="B3" s="2">
        <v>2.5478147734428927E-2</v>
      </c>
    </row>
    <row r="4" spans="1:2" x14ac:dyDescent="0.2">
      <c r="A4" t="s">
        <v>2</v>
      </c>
      <c r="B4" s="2">
        <v>1.3189643628844335E-2</v>
      </c>
    </row>
    <row r="5" spans="1:2" x14ac:dyDescent="0.2">
      <c r="A5" t="s">
        <v>3</v>
      </c>
      <c r="B5" s="2">
        <v>4.7752808988764045E-3</v>
      </c>
    </row>
    <row r="6" spans="1:2" x14ac:dyDescent="0.2">
      <c r="A6" t="s">
        <v>4</v>
      </c>
      <c r="B6" s="2">
        <f>MEDIAN(B2:B5)</f>
        <v>1.9333895681636633E-2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62CA3AD-69DD-0D4B-A978-87D91D1D76EA}">
  <dimension ref="A1:B9"/>
  <sheetViews>
    <sheetView workbookViewId="0">
      <selection activeCell="B10" sqref="B10"/>
    </sheetView>
  </sheetViews>
  <sheetFormatPr baseColWidth="10" defaultRowHeight="16" x14ac:dyDescent="0.2"/>
  <cols>
    <col min="1" max="1" width="22.83203125" bestFit="1" customWidth="1"/>
  </cols>
  <sheetData>
    <row r="1" spans="1:2" x14ac:dyDescent="0.2">
      <c r="A1" t="s">
        <v>7</v>
      </c>
      <c r="B1" t="s">
        <v>10</v>
      </c>
    </row>
    <row r="2" spans="1:2" x14ac:dyDescent="0.2">
      <c r="A2" t="s">
        <v>8</v>
      </c>
      <c r="B2" t="s">
        <v>11</v>
      </c>
    </row>
    <row r="3" spans="1:2" x14ac:dyDescent="0.2">
      <c r="A3" t="s">
        <v>9</v>
      </c>
      <c r="B3" s="3">
        <v>2.52E-2</v>
      </c>
    </row>
    <row r="4" spans="1:2" x14ac:dyDescent="0.2">
      <c r="A4" t="s">
        <v>12</v>
      </c>
      <c r="B4" t="s">
        <v>18</v>
      </c>
    </row>
    <row r="5" spans="1:2" x14ac:dyDescent="0.2">
      <c r="A5" t="s">
        <v>13</v>
      </c>
      <c r="B5" t="s">
        <v>19</v>
      </c>
    </row>
    <row r="6" spans="1:2" x14ac:dyDescent="0.2">
      <c r="A6" t="s">
        <v>14</v>
      </c>
      <c r="B6" s="3">
        <v>6.5199999999999994E-2</v>
      </c>
    </row>
    <row r="7" spans="1:2" x14ac:dyDescent="0.2">
      <c r="A7" t="s">
        <v>15</v>
      </c>
      <c r="B7" t="s">
        <v>20</v>
      </c>
    </row>
    <row r="8" spans="1:2" x14ac:dyDescent="0.2">
      <c r="A8" t="s">
        <v>16</v>
      </c>
      <c r="B8" t="s">
        <v>21</v>
      </c>
    </row>
    <row r="9" spans="1:2" x14ac:dyDescent="0.2">
      <c r="A9" t="s">
        <v>17</v>
      </c>
      <c r="B9" s="3">
        <v>2.92E-2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BA821E2-136C-FE45-B3E3-A2AF23E56D55}">
  <dimension ref="A1:C8"/>
  <sheetViews>
    <sheetView topLeftCell="B1" zoomScale="160" zoomScaleNormal="160" workbookViewId="0">
      <selection activeCell="B9" sqref="B9"/>
    </sheetView>
  </sheetViews>
  <sheetFormatPr baseColWidth="10" defaultRowHeight="16" x14ac:dyDescent="0.2"/>
  <cols>
    <col min="2" max="2" width="11.6640625" bestFit="1" customWidth="1"/>
  </cols>
  <sheetData>
    <row r="1" spans="1:3" x14ac:dyDescent="0.2">
      <c r="A1" t="s">
        <v>22</v>
      </c>
      <c r="B1" t="s">
        <v>31</v>
      </c>
      <c r="C1" t="s">
        <v>30</v>
      </c>
    </row>
    <row r="2" spans="1:3" x14ac:dyDescent="0.2">
      <c r="A2" t="s">
        <v>23</v>
      </c>
      <c r="B2" s="4">
        <v>282050</v>
      </c>
      <c r="C2" s="3">
        <v>0.01</v>
      </c>
    </row>
    <row r="3" spans="1:3" x14ac:dyDescent="0.2">
      <c r="A3" t="s">
        <v>24</v>
      </c>
      <c r="B3" s="4">
        <v>277701</v>
      </c>
      <c r="C3" s="3">
        <v>1.1599999999999999E-2</v>
      </c>
    </row>
    <row r="4" spans="1:3" x14ac:dyDescent="0.2">
      <c r="A4" t="s">
        <v>25</v>
      </c>
      <c r="B4" s="4">
        <v>151116</v>
      </c>
      <c r="C4" s="3">
        <v>2.06E-2</v>
      </c>
    </row>
    <row r="5" spans="1:3" x14ac:dyDescent="0.2">
      <c r="A5" t="s">
        <v>26</v>
      </c>
      <c r="B5" s="4">
        <v>37504</v>
      </c>
      <c r="C5" s="3">
        <v>1.2200000000000001E-2</v>
      </c>
    </row>
    <row r="6" spans="1:3" x14ac:dyDescent="0.2">
      <c r="A6" t="s">
        <v>27</v>
      </c>
      <c r="B6" s="4">
        <v>22834</v>
      </c>
      <c r="C6" s="3">
        <v>2.4199999999999999E-2</v>
      </c>
    </row>
    <row r="7" spans="1:3" x14ac:dyDescent="0.2">
      <c r="A7" t="s">
        <v>28</v>
      </c>
      <c r="B7" s="4">
        <v>225</v>
      </c>
      <c r="C7" s="3">
        <v>2.5000000000000001E-2</v>
      </c>
    </row>
    <row r="8" spans="1:3" x14ac:dyDescent="0.2">
      <c r="A8" t="s">
        <v>29</v>
      </c>
      <c r="B8" s="4">
        <v>210</v>
      </c>
      <c r="C8" s="3">
        <v>4.7999999999999996E-3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/>
  <drawing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9FA39BA-0069-CE48-8D90-48CC774CDC11}">
  <dimension ref="A1:C10"/>
  <sheetViews>
    <sheetView zoomScale="160" zoomScaleNormal="160" workbookViewId="0">
      <selection activeCell="A28" sqref="A28"/>
    </sheetView>
  </sheetViews>
  <sheetFormatPr baseColWidth="10" defaultRowHeight="16" x14ac:dyDescent="0.2"/>
  <cols>
    <col min="1" max="1" width="23.83203125" bestFit="1" customWidth="1"/>
    <col min="2" max="2" width="11.6640625" bestFit="1" customWidth="1"/>
  </cols>
  <sheetData>
    <row r="1" spans="1:3" x14ac:dyDescent="0.2">
      <c r="A1" t="s">
        <v>22</v>
      </c>
      <c r="B1" t="s">
        <v>31</v>
      </c>
      <c r="C1" t="s">
        <v>30</v>
      </c>
    </row>
    <row r="2" spans="1:3" x14ac:dyDescent="0.2">
      <c r="A2" t="s">
        <v>32</v>
      </c>
      <c r="B2" s="4">
        <v>306685</v>
      </c>
      <c r="C2" s="3">
        <v>2.3800000000000002E-2</v>
      </c>
    </row>
    <row r="3" spans="1:3" x14ac:dyDescent="0.2">
      <c r="A3" t="s">
        <v>33</v>
      </c>
      <c r="B3" s="4">
        <v>177865</v>
      </c>
      <c r="C3" s="3">
        <v>2.47E-2</v>
      </c>
    </row>
    <row r="4" spans="1:3" x14ac:dyDescent="0.2">
      <c r="A4" t="s">
        <v>34</v>
      </c>
      <c r="B4" s="4">
        <v>45189</v>
      </c>
      <c r="C4" s="3">
        <v>3.5999999999999997E-2</v>
      </c>
    </row>
    <row r="5" spans="1:3" x14ac:dyDescent="0.2">
      <c r="A5" t="s">
        <v>35</v>
      </c>
      <c r="B5" s="4">
        <v>16081</v>
      </c>
      <c r="C5" s="3">
        <v>3.2000000000000001E-2</v>
      </c>
    </row>
    <row r="6" spans="1:3" x14ac:dyDescent="0.2">
      <c r="A6" t="s">
        <v>36</v>
      </c>
      <c r="B6" s="4">
        <v>8937</v>
      </c>
      <c r="C6" s="3">
        <v>3.4000000000000002E-2</v>
      </c>
    </row>
    <row r="7" spans="1:3" x14ac:dyDescent="0.2">
      <c r="A7" t="s">
        <v>37</v>
      </c>
      <c r="B7" s="4">
        <v>7641</v>
      </c>
      <c r="C7" s="3">
        <v>1.9300000000000001E-2</v>
      </c>
    </row>
    <row r="8" spans="1:3" x14ac:dyDescent="0.2">
      <c r="A8" t="s">
        <v>38</v>
      </c>
      <c r="B8" s="4">
        <v>2144</v>
      </c>
      <c r="C8" s="3">
        <v>3.5000000000000003E-2</v>
      </c>
    </row>
    <row r="9" spans="1:3" x14ac:dyDescent="0.2">
      <c r="A9" t="s">
        <v>39</v>
      </c>
      <c r="B9" s="4">
        <v>2111</v>
      </c>
      <c r="C9" s="3">
        <v>3.4200000000000001E-2</v>
      </c>
    </row>
    <row r="10" spans="1:3" x14ac:dyDescent="0.2">
      <c r="A10" t="s">
        <v>40</v>
      </c>
      <c r="B10" s="4">
        <v>157</v>
      </c>
      <c r="C10" s="3">
        <v>5.3600000000000002E-2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/>
  <drawing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3AB243-9781-A447-A53C-657CB89C5718}">
  <dimension ref="A1:C15"/>
  <sheetViews>
    <sheetView zoomScale="160" zoomScaleNormal="160" workbookViewId="0">
      <selection activeCell="D26" sqref="D26"/>
    </sheetView>
  </sheetViews>
  <sheetFormatPr baseColWidth="10" defaultRowHeight="16" x14ac:dyDescent="0.2"/>
  <cols>
    <col min="1" max="1" width="23.83203125" bestFit="1" customWidth="1"/>
    <col min="2" max="2" width="11.6640625" bestFit="1" customWidth="1"/>
  </cols>
  <sheetData>
    <row r="1" spans="1:3" x14ac:dyDescent="0.2">
      <c r="A1" t="s">
        <v>22</v>
      </c>
      <c r="B1" t="s">
        <v>31</v>
      </c>
      <c r="C1" t="s">
        <v>30</v>
      </c>
    </row>
    <row r="2" spans="1:3" x14ac:dyDescent="0.2">
      <c r="A2" t="s">
        <v>41</v>
      </c>
      <c r="B2" s="4">
        <v>251948</v>
      </c>
      <c r="C2" s="3">
        <v>0.06</v>
      </c>
    </row>
    <row r="3" spans="1:3" x14ac:dyDescent="0.2">
      <c r="A3" t="s">
        <v>42</v>
      </c>
      <c r="B3" s="4">
        <v>128732</v>
      </c>
      <c r="C3" s="3">
        <v>6.5000000000000002E-2</v>
      </c>
    </row>
    <row r="4" spans="1:3" x14ac:dyDescent="0.2">
      <c r="A4" t="s">
        <v>43</v>
      </c>
      <c r="B4" s="4">
        <v>37257</v>
      </c>
      <c r="C4" s="3">
        <v>5.2499999999999998E-2</v>
      </c>
    </row>
    <row r="5" spans="1:3" x14ac:dyDescent="0.2">
      <c r="A5" t="s">
        <v>44</v>
      </c>
      <c r="B5" s="4">
        <v>32413</v>
      </c>
      <c r="C5" s="3">
        <v>6.3E-2</v>
      </c>
    </row>
    <row r="6" spans="1:3" x14ac:dyDescent="0.2">
      <c r="A6" t="s">
        <v>45</v>
      </c>
      <c r="B6" s="4">
        <v>22145</v>
      </c>
      <c r="C6" s="3">
        <v>6.5000000000000002E-2</v>
      </c>
    </row>
    <row r="7" spans="1:3" x14ac:dyDescent="0.2">
      <c r="A7" t="s">
        <v>46</v>
      </c>
      <c r="B7" s="4">
        <v>13688</v>
      </c>
      <c r="C7" s="3">
        <v>6.5000000000000002E-2</v>
      </c>
    </row>
    <row r="8" spans="1:3" x14ac:dyDescent="0.2">
      <c r="A8" t="s">
        <v>47</v>
      </c>
      <c r="B8" s="4">
        <v>3112</v>
      </c>
      <c r="C8" s="3">
        <v>6.3E-2</v>
      </c>
    </row>
    <row r="9" spans="1:3" x14ac:dyDescent="0.2">
      <c r="A9" t="s">
        <v>48</v>
      </c>
      <c r="B9" s="4">
        <v>2815</v>
      </c>
      <c r="C9" s="3">
        <v>0.06</v>
      </c>
    </row>
    <row r="10" spans="1:3" x14ac:dyDescent="0.2">
      <c r="A10" t="s">
        <v>49</v>
      </c>
      <c r="B10" s="4">
        <v>1812</v>
      </c>
      <c r="C10" s="3">
        <v>6.3E-2</v>
      </c>
    </row>
    <row r="11" spans="1:3" x14ac:dyDescent="0.2">
      <c r="A11" t="s">
        <v>50</v>
      </c>
      <c r="B11" s="4">
        <v>1259</v>
      </c>
      <c r="C11" s="3">
        <v>5.2499999999999998E-2</v>
      </c>
    </row>
    <row r="12" spans="1:3" x14ac:dyDescent="0.2">
      <c r="A12" t="s">
        <v>51</v>
      </c>
      <c r="B12" s="4">
        <v>957</v>
      </c>
      <c r="C12" s="3">
        <v>6.5000000000000002E-2</v>
      </c>
    </row>
    <row r="13" spans="1:3" x14ac:dyDescent="0.2">
      <c r="A13" t="s">
        <v>52</v>
      </c>
      <c r="B13" s="4">
        <v>698</v>
      </c>
      <c r="C13" s="3">
        <v>0.03</v>
      </c>
    </row>
    <row r="14" spans="1:3" x14ac:dyDescent="0.2">
      <c r="A14" t="s">
        <v>53</v>
      </c>
      <c r="B14" s="4">
        <v>548</v>
      </c>
      <c r="C14" s="3">
        <v>0.06</v>
      </c>
    </row>
    <row r="15" spans="1:3" x14ac:dyDescent="0.2">
      <c r="A15" t="s">
        <v>54</v>
      </c>
      <c r="B15" s="4">
        <v>10</v>
      </c>
      <c r="C15" s="3">
        <v>5.9699999999999996E-2</v>
      </c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/>
  <drawing r:id="rId1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96ACD27-1C33-3148-8DD5-6666939DA25F}">
  <dimension ref="A1:C15"/>
  <sheetViews>
    <sheetView zoomScale="160" zoomScaleNormal="160" workbookViewId="0">
      <selection activeCell="I12" sqref="I12"/>
    </sheetView>
  </sheetViews>
  <sheetFormatPr baseColWidth="10" defaultRowHeight="16" x14ac:dyDescent="0.2"/>
  <cols>
    <col min="1" max="1" width="23.83203125" bestFit="1" customWidth="1"/>
    <col min="2" max="2" width="11.6640625" bestFit="1" customWidth="1"/>
  </cols>
  <sheetData>
    <row r="1" spans="1:3" x14ac:dyDescent="0.2">
      <c r="A1" t="s">
        <v>22</v>
      </c>
      <c r="B1" t="s">
        <v>31</v>
      </c>
      <c r="C1" t="s">
        <v>30</v>
      </c>
    </row>
    <row r="2" spans="1:3" x14ac:dyDescent="0.2">
      <c r="A2" t="s">
        <v>55</v>
      </c>
      <c r="B2" s="4">
        <v>1012889</v>
      </c>
      <c r="C2" s="3">
        <v>1.2500000000000001E-2</v>
      </c>
    </row>
    <row r="3" spans="1:3" x14ac:dyDescent="0.2">
      <c r="A3" t="s">
        <v>56</v>
      </c>
      <c r="B3" s="4">
        <v>309305</v>
      </c>
      <c r="C3" s="3">
        <v>3.6999999999999998E-2</v>
      </c>
    </row>
    <row r="4" spans="1:3" x14ac:dyDescent="0.2">
      <c r="A4" t="s">
        <v>57</v>
      </c>
      <c r="B4" s="4">
        <v>255310</v>
      </c>
      <c r="C4" s="3">
        <v>0.06</v>
      </c>
    </row>
    <row r="5" spans="1:3" x14ac:dyDescent="0.2">
      <c r="A5" t="s">
        <v>58</v>
      </c>
      <c r="B5" s="4">
        <v>152172</v>
      </c>
      <c r="C5" s="3">
        <v>6.4899999999999999E-2</v>
      </c>
    </row>
    <row r="6" spans="1:3" x14ac:dyDescent="0.2">
      <c r="A6" t="s">
        <v>59</v>
      </c>
      <c r="B6" s="4">
        <v>41629</v>
      </c>
      <c r="C6" s="3">
        <v>5.33E-2</v>
      </c>
    </row>
    <row r="7" spans="1:3" x14ac:dyDescent="0.2">
      <c r="A7" t="s">
        <v>64</v>
      </c>
      <c r="B7" s="4">
        <v>34225</v>
      </c>
      <c r="C7" s="3">
        <v>6.3E-2</v>
      </c>
    </row>
    <row r="8" spans="1:3" x14ac:dyDescent="0.2">
      <c r="A8" t="s">
        <v>60</v>
      </c>
      <c r="B8" s="4">
        <v>16081</v>
      </c>
      <c r="C8" s="3">
        <v>3.2000000000000001E-2</v>
      </c>
    </row>
    <row r="9" spans="1:3" x14ac:dyDescent="0.2">
      <c r="A9" t="s">
        <v>61</v>
      </c>
      <c r="B9" s="4">
        <v>13688</v>
      </c>
      <c r="C9" s="3">
        <v>6.5000000000000002E-2</v>
      </c>
    </row>
    <row r="10" spans="1:3" x14ac:dyDescent="0.2">
      <c r="A10" t="s">
        <v>62</v>
      </c>
      <c r="B10" s="4">
        <v>698</v>
      </c>
      <c r="C10" s="3">
        <v>0.03</v>
      </c>
    </row>
    <row r="11" spans="1:3" x14ac:dyDescent="0.2">
      <c r="A11" t="s">
        <v>63</v>
      </c>
      <c r="B11" s="4">
        <v>10</v>
      </c>
      <c r="C11" s="3">
        <v>5.9700000000000003E-2</v>
      </c>
    </row>
    <row r="12" spans="1:3" x14ac:dyDescent="0.2">
      <c r="B12" s="4"/>
      <c r="C12" s="3"/>
    </row>
    <row r="13" spans="1:3" x14ac:dyDescent="0.2">
      <c r="B13" s="4"/>
      <c r="C13" s="3"/>
    </row>
    <row r="14" spans="1:3" x14ac:dyDescent="0.2">
      <c r="B14" s="4"/>
      <c r="C14" s="3"/>
    </row>
    <row r="15" spans="1:3" x14ac:dyDescent="0.2">
      <c r="B15" s="4"/>
      <c r="C15" s="3"/>
    </row>
  </sheetData>
  <pageMargins left="0.511811024" right="0.511811024" top="0.78740157499999996" bottom="0.78740157499999996" header="0.31496062000000002" footer="0.31496062000000002"/>
  <pageSetup paperSize="9" orientation="portrait" horizontalDpi="0" verticalDpi="0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9C164F7-4CFE-0B49-9023-BA8600E38A43}">
  <dimension ref="A1:C15"/>
  <sheetViews>
    <sheetView zoomScale="160" zoomScaleNormal="160" workbookViewId="0">
      <selection activeCell="G8" sqref="G8"/>
    </sheetView>
  </sheetViews>
  <sheetFormatPr baseColWidth="10" defaultRowHeight="16" x14ac:dyDescent="0.2"/>
  <cols>
    <col min="1" max="1" width="23.83203125" bestFit="1" customWidth="1"/>
    <col min="2" max="2" width="11.6640625" bestFit="1" customWidth="1"/>
  </cols>
  <sheetData>
    <row r="1" spans="1:3" x14ac:dyDescent="0.2">
      <c r="A1" t="s">
        <v>22</v>
      </c>
      <c r="B1" t="s">
        <v>31</v>
      </c>
    </row>
    <row r="2" spans="1:3" x14ac:dyDescent="0.2">
      <c r="A2" t="s">
        <v>70</v>
      </c>
      <c r="B2" s="4">
        <v>34225</v>
      </c>
      <c r="C2" s="3"/>
    </row>
    <row r="3" spans="1:3" x14ac:dyDescent="0.2">
      <c r="A3" t="s">
        <v>69</v>
      </c>
      <c r="B3" s="4">
        <v>41629</v>
      </c>
      <c r="C3" s="3"/>
    </row>
    <row r="4" spans="1:3" x14ac:dyDescent="0.2">
      <c r="A4" t="s">
        <v>68</v>
      </c>
      <c r="B4" s="4">
        <v>152172</v>
      </c>
      <c r="C4" s="3"/>
    </row>
    <row r="5" spans="1:3" x14ac:dyDescent="0.2">
      <c r="A5" t="s">
        <v>67</v>
      </c>
      <c r="B5" s="4">
        <v>255310</v>
      </c>
      <c r="C5" s="3"/>
    </row>
    <row r="6" spans="1:3" x14ac:dyDescent="0.2">
      <c r="A6" t="s">
        <v>66</v>
      </c>
      <c r="B6" s="4">
        <v>309305</v>
      </c>
      <c r="C6" s="3"/>
    </row>
    <row r="7" spans="1:3" x14ac:dyDescent="0.2">
      <c r="A7" t="s">
        <v>65</v>
      </c>
      <c r="B7" s="4">
        <v>1012889</v>
      </c>
      <c r="C7" s="3"/>
    </row>
    <row r="8" spans="1:3" x14ac:dyDescent="0.2">
      <c r="B8" s="4"/>
      <c r="C8" s="3"/>
    </row>
    <row r="9" spans="1:3" x14ac:dyDescent="0.2">
      <c r="B9" s="4"/>
      <c r="C9" s="3"/>
    </row>
    <row r="10" spans="1:3" x14ac:dyDescent="0.2">
      <c r="B10" s="4"/>
      <c r="C10" s="3"/>
    </row>
    <row r="11" spans="1:3" x14ac:dyDescent="0.2">
      <c r="B11" s="4"/>
      <c r="C11" s="3"/>
    </row>
    <row r="12" spans="1:3" x14ac:dyDescent="0.2">
      <c r="B12" s="4"/>
      <c r="C12" s="3"/>
    </row>
    <row r="13" spans="1:3" x14ac:dyDescent="0.2">
      <c r="B13" s="4"/>
      <c r="C13" s="3"/>
    </row>
    <row r="14" spans="1:3" x14ac:dyDescent="0.2">
      <c r="B14" s="4"/>
      <c r="C14" s="3"/>
    </row>
    <row r="15" spans="1:3" x14ac:dyDescent="0.2">
      <c r="B15" s="4"/>
      <c r="C15" s="3"/>
    </row>
  </sheetData>
  <sortState xmlns:xlrd2="http://schemas.microsoft.com/office/spreadsheetml/2017/richdata2" ref="A2:B7">
    <sortCondition ref="B1:B7"/>
  </sortState>
  <pageMargins left="0.511811024" right="0.511811024" top="0.78740157499999996" bottom="0.78740157499999996" header="0.31496062000000002" footer="0.31496062000000002"/>
  <pageSetup paperSize="9" orientation="portrait" horizontalDpi="0" verticalDpi="0"/>
  <drawing r:id="rId1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Macintosh Excel</Application>
  <DocSecurity>0</DocSecurity>
  <ScaleCrop>false</ScaleCrop>
  <HeadingPairs>
    <vt:vector size="4" baseType="variant">
      <vt:variant>
        <vt:lpstr>Planilhas</vt:lpstr>
      </vt:variant>
      <vt:variant>
        <vt:i4>9</vt:i4>
      </vt:variant>
      <vt:variant>
        <vt:lpstr>Intervalos Nomeados</vt:lpstr>
      </vt:variant>
      <vt:variant>
        <vt:i4>1</vt:i4>
      </vt:variant>
    </vt:vector>
  </HeadingPairs>
  <TitlesOfParts>
    <vt:vector size="10" baseType="lpstr">
      <vt:lpstr>dashboard</vt:lpstr>
      <vt:lpstr>Info</vt:lpstr>
      <vt:lpstr>TaxaEfetiva</vt:lpstr>
      <vt:lpstr>Numeros</vt:lpstr>
      <vt:lpstr>VendaDebito</vt:lpstr>
      <vt:lpstr>VendaCredito</vt:lpstr>
      <vt:lpstr>VendaVoucher</vt:lpstr>
      <vt:lpstr>VendaAdquirente</vt:lpstr>
      <vt:lpstr>CustosAdicionais</vt:lpstr>
      <vt:lpstr>dashboard!Area_de_impressao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Fernando Rorato</dc:creator>
  <cp:lastModifiedBy>Fernando Rorato</cp:lastModifiedBy>
  <cp:lastPrinted>2024-10-26T23:48:03Z</cp:lastPrinted>
  <dcterms:created xsi:type="dcterms:W3CDTF">2024-10-25T20:03:09Z</dcterms:created>
  <dcterms:modified xsi:type="dcterms:W3CDTF">2024-10-26T23:49:52Z</dcterms:modified>
</cp:coreProperties>
</file>